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Sue's H Drive\01 DIR-CPO-TMP-559 Tech Based Rec and Conf Prod due 10.12.2021 - DIR-CPO-5057\GTS Website\Price Lists\"/>
    </mc:Choice>
  </mc:AlternateContent>
  <xr:revisionPtr revIDLastSave="0" documentId="13_ncr:1_{F8DEE039-D9D5-4DF2-8BD0-D5E3D95B1865}" xr6:coauthVersionLast="47" xr6:coauthVersionMax="47" xr10:uidLastSave="{00000000-0000-0000-0000-000000000000}"/>
  <bookViews>
    <workbookView xWindow="57480" yWindow="-120" windowWidth="29040" windowHeight="15720" xr2:uid="{B36D61C2-182E-4486-832B-6101D7CDDCC6}"/>
  </bookViews>
  <sheets>
    <sheet name="Master List" sheetId="1" r:id="rId1"/>
    <sheet name="BUNDLE SKU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0" i="2" l="1"/>
  <c r="F79" i="2"/>
  <c r="F78" i="2"/>
  <c r="F77" i="2"/>
  <c r="F76" i="2"/>
  <c r="F75" i="2"/>
  <c r="F74" i="2"/>
  <c r="F73" i="2"/>
  <c r="F72" i="2"/>
  <c r="F71" i="2"/>
  <c r="F70" i="2"/>
  <c r="F68" i="2"/>
  <c r="F67" i="2"/>
  <c r="F64" i="2"/>
  <c r="F63" i="2"/>
  <c r="F62" i="2"/>
  <c r="F61" i="2"/>
  <c r="F60" i="2"/>
  <c r="F58" i="2"/>
  <c r="F57" i="2"/>
  <c r="F56" i="2"/>
  <c r="F55" i="2"/>
  <c r="F54" i="2"/>
  <c r="F53" i="2"/>
  <c r="F52" i="2"/>
  <c r="F51" i="2"/>
  <c r="F50" i="2"/>
  <c r="F49" i="2"/>
  <c r="F48" i="2"/>
  <c r="F47" i="2"/>
  <c r="F46" i="2"/>
  <c r="F43" i="2"/>
  <c r="F39" i="2"/>
  <c r="F36" i="2"/>
  <c r="F35" i="2"/>
  <c r="F32" i="2"/>
  <c r="F30" i="2"/>
  <c r="F29" i="2"/>
  <c r="F26" i="2"/>
  <c r="F25" i="2"/>
  <c r="F22" i="2"/>
  <c r="F20" i="2"/>
  <c r="F19" i="2"/>
  <c r="F16" i="2"/>
  <c r="F15" i="2"/>
  <c r="F14" i="2"/>
  <c r="F13" i="2"/>
  <c r="F12" i="2"/>
  <c r="F11" i="2"/>
  <c r="F10" i="2"/>
  <c r="F5" i="2"/>
  <c r="F6" i="2"/>
  <c r="F7" i="2"/>
  <c r="F8" i="2"/>
  <c r="F4" i="2"/>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3" i="1"/>
</calcChain>
</file>

<file path=xl/sharedStrings.xml><?xml version="1.0" encoding="utf-8"?>
<sst xmlns="http://schemas.openxmlformats.org/spreadsheetml/2006/main" count="452" uniqueCount="368">
  <si>
    <t>960-001308</t>
  </si>
  <si>
    <t>960-001320</t>
  </si>
  <si>
    <t>960-001336</t>
  </si>
  <si>
    <t>960-001348</t>
  </si>
  <si>
    <t>960-001225</t>
  </si>
  <si>
    <t>960-001398</t>
  </si>
  <si>
    <t>960-001217</t>
  </si>
  <si>
    <t>960-001397</t>
  </si>
  <si>
    <t>960-001226</t>
  </si>
  <si>
    <t>989-000430</t>
  </si>
  <si>
    <t>952-000038</t>
  </si>
  <si>
    <t>952-000047</t>
  </si>
  <si>
    <t>952-000002</t>
  </si>
  <si>
    <t>952-000020</t>
  </si>
  <si>
    <t>939-001647</t>
  </si>
  <si>
    <t>939-001644</t>
  </si>
  <si>
    <t>960-001230</t>
  </si>
  <si>
    <t>952-000041</t>
  </si>
  <si>
    <t>952-000044</t>
  </si>
  <si>
    <t>960-001201</t>
  </si>
  <si>
    <t>960-001101</t>
  </si>
  <si>
    <t>989-000405</t>
  </si>
  <si>
    <t>950-000005</t>
  </si>
  <si>
    <t>939-001656</t>
  </si>
  <si>
    <t>939-001498</t>
  </si>
  <si>
    <t>993-001391</t>
  </si>
  <si>
    <t>950-000081</t>
  </si>
  <si>
    <t>952-000097</t>
  </si>
  <si>
    <t>960-001013</t>
  </si>
  <si>
    <t>960-001060</t>
  </si>
  <si>
    <t>960-001054</t>
  </si>
  <si>
    <t>989-000171</t>
  </si>
  <si>
    <t>939-001490</t>
  </si>
  <si>
    <t>939-001487</t>
  </si>
  <si>
    <t>939-001553</t>
  </si>
  <si>
    <t>960-001184</t>
  </si>
  <si>
    <t xml:space="preserve">960-000866 </t>
  </si>
  <si>
    <t>952-000085</t>
  </si>
  <si>
    <t>952-000088</t>
  </si>
  <si>
    <t>939-001950</t>
  </si>
  <si>
    <t>952-000019</t>
  </si>
  <si>
    <t>939-001805</t>
  </si>
  <si>
    <t>939-001802</t>
  </si>
  <si>
    <t>939-001799</t>
  </si>
  <si>
    <t>952-000080</t>
  </si>
  <si>
    <t>939-001814</t>
  </si>
  <si>
    <t>939-001811</t>
  </si>
  <si>
    <t>939-001817</t>
  </si>
  <si>
    <t>960-001332</t>
  </si>
  <si>
    <t>952-000009</t>
  </si>
  <si>
    <t>939-001825</t>
  </si>
  <si>
    <t>952-000091</t>
  </si>
  <si>
    <t>952-000094</t>
  </si>
  <si>
    <t>994-000148</t>
  </si>
  <si>
    <t>994-000149</t>
  </si>
  <si>
    <t>994-000107</t>
  </si>
  <si>
    <t>994-000101</t>
  </si>
  <si>
    <t>994-000100</t>
  </si>
  <si>
    <t>994-000137</t>
  </si>
  <si>
    <t>994-000138</t>
  </si>
  <si>
    <t>994-000098</t>
  </si>
  <si>
    <t>994-000139</t>
  </si>
  <si>
    <t>994-000125</t>
  </si>
  <si>
    <t>994-000147</t>
  </si>
  <si>
    <t>994-000093</t>
  </si>
  <si>
    <t>994-000150</t>
  </si>
  <si>
    <t>994-000151</t>
  </si>
  <si>
    <t>994-000167</t>
  </si>
  <si>
    <t>994-000153</t>
  </si>
  <si>
    <t>994-000154</t>
  </si>
  <si>
    <t>994-000157</t>
  </si>
  <si>
    <t>994-000155</t>
  </si>
  <si>
    <t>994-000156</t>
  </si>
  <si>
    <t>994-000166</t>
  </si>
  <si>
    <t>994-000165</t>
  </si>
  <si>
    <t>994-000168</t>
  </si>
  <si>
    <t>994-000169</t>
  </si>
  <si>
    <t>994-000164</t>
  </si>
  <si>
    <t>994-000170</t>
  </si>
  <si>
    <t>994-000163</t>
  </si>
  <si>
    <t>994-000159</t>
  </si>
  <si>
    <t>994-000082</t>
  </si>
  <si>
    <t>986-000025</t>
  </si>
  <si>
    <t>986-000015</t>
  </si>
  <si>
    <t>986-000031</t>
  </si>
  <si>
    <t>960-001105</t>
  </si>
  <si>
    <t>993-001574</t>
  </si>
  <si>
    <t>960-000971</t>
  </si>
  <si>
    <t>960-001075</t>
  </si>
  <si>
    <t>960-001401</t>
  </si>
  <si>
    <t>960-001384</t>
  </si>
  <si>
    <t>960-001385</t>
  </si>
  <si>
    <t>985-001081</t>
  </si>
  <si>
    <t xml:space="preserve"> 981-001012</t>
  </si>
  <si>
    <t>981-001008</t>
  </si>
  <si>
    <t>981-000805</t>
  </si>
  <si>
    <t>981-000913</t>
  </si>
  <si>
    <t>981-000853</t>
  </si>
  <si>
    <t>981-000876</t>
  </si>
  <si>
    <t>981-000871</t>
  </si>
  <si>
    <t>981-000516</t>
  </si>
  <si>
    <t>981-000511</t>
  </si>
  <si>
    <t>981-000518</t>
  </si>
  <si>
    <t>981-000513</t>
  </si>
  <si>
    <t>981-000574</t>
  </si>
  <si>
    <t>981-000570</t>
  </si>
  <si>
    <t>980-000741</t>
  </si>
  <si>
    <t>991-000308</t>
  </si>
  <si>
    <t>991-000344</t>
  </si>
  <si>
    <t>991-000341</t>
  </si>
  <si>
    <t>991-000340</t>
  </si>
  <si>
    <t>Rally Bar, Graphite, Video Bar, 4K, 15x zoom, PTZ, all-in-one design for sm/med rooms. Includes: Rally Bar w/stand, power supply, AC power cord, HDMI cable (2m/6.5ft), USB cable (2.2m/7/2ft), BT remote control, lens caps 2-yr limited warranty</t>
  </si>
  <si>
    <t>Rally Bar, White, Video Bar, 4K, 15x Zoom, PTZ, all-in-one design. Includes: Rally Bar w/stand, power supply, AC power cord, HDMI cable (2m/6.5ft), USBcable (2.2m/7/2ft), BT remote control, lens caps 2-yr limited warranty</t>
  </si>
  <si>
    <t>Rally Bar Mini, Graphite, Video Bar, 4K, 4x zoom, PTZ, all-in-one design from huddle/sm. rooms.  Includes: Rally Bar Mini w/stand, power supply, AC power cord, HDMI cable (2m/6.5ft), USB cable (2.2m/7/2ft), BT remote control, lens caps 2-yr limited warranty</t>
  </si>
  <si>
    <t>Rally Bar Mini, white, Video Bar, 4K, 4x zoom, PTZ, all-in-one design from huddle/sm. rooms.  Includes: Rally Bar Mini w/stand, power supply, AC power cord, HDMI cable (2m/6.5ft), USB cable (2.2m/7/2ft), BT remote control, lens caps 2-yr limited warranty</t>
  </si>
  <si>
    <t>Rally 4K PTZ camera, Rally speakers(2), Mic Pods (2), Table Hub, Display Hub, Remote Control, Power Adapters, 2-yr limited warranty</t>
  </si>
  <si>
    <t>Rally 4K PTZ camera, Rally speakers(2) White Mic Pods (2), Table Hub, Display Hub, Remote Control, Power Adapters, 2-yr limited warranty</t>
  </si>
  <si>
    <t>Rally 4K PTZ camera, Rally speaker (1), Mic Pod (1), Power Adatpers, Table Hub, Display Hub, Remote Control, Power Adapters, 2-yr limited warranty</t>
  </si>
  <si>
    <t>Rally 4K PTZ camera, Rally speaker (1) White Mic Pod (1), Power Adatpers, Table Hub, Display Hub, Remote Control, Power Adapters, 2-yr limited warranty</t>
  </si>
  <si>
    <t>Rally 4K PTZ camera only, 15x zoom, Remote Control, Power Adapter, 2.2m USB cable, Wall Mount, 2-yr limited warranty</t>
  </si>
  <si>
    <t>Optional expansion Rally Mic Pod, Graphite, 2.95m/9.6 ft cable length, 4.5m/15ft  pickup range(diameter), for use with Rally, Rally Plus, Rally Bar and Rally Bar Mini, 2-yr limited warranty. For deployments where mic pod must be positioned greater than 2.95m/9.6ft away, add Rally Mic Pod Ext. cable 952-000047</t>
  </si>
  <si>
    <t>Optional expansion Rally Mic Pod, White, 2.95m/9.6ft cable length, 4.5m/15ft pickup range(diameter) for use with Rally, Rally Plus, Rally Bar and Rally Bar Mini, 2-yr limited warranty. For deployments where mic pod must be positioned greater than 2.95m/9.6ft away, add Rally Mic Pod Ext. cable 952-000047</t>
  </si>
  <si>
    <t>Rally Mic Pod Extension Cable, white, 10m/32.8ft for use with Rally, Rally Plus, Rally Bar and Rally Bar Mini</t>
  </si>
  <si>
    <t>Rally Mic Pod Mount, Graphite, to fix the Mic Pod postion on the table or ceiling, for use with Rally Mic Pods 989-000430 and 952-000038, 2-yr limited warranty</t>
  </si>
  <si>
    <t>Rally Mic Pod Mount, white, to fix the Mic Pod postion on the table or ceiling, for use with Rally Mic Pods 989-000430 and 952-000038, 2-yr limited warranty</t>
  </si>
  <si>
    <t>For connecting up to three Rally Mic Pods or additional Rally Mic Pod Hubs, (3) 12-pin connections, 2.95m/9.6ft cable length, includes under table mounting hardware, 2-yr limited warranty</t>
  </si>
  <si>
    <t>Rally Mounting Kit includes camera mount, two speaker mounts, two Rally hub mounts, and cable retention kits, 2-yr limited warranty</t>
  </si>
  <si>
    <t>Second speaker for Rally system, 2.95m/ 9.6ft cable length (max 2 speakers per system).  Not for use with Rally Bar, Rally Bar Mini, or Rally USB stand-alone camera.</t>
  </si>
  <si>
    <t>Video Bar TV Mount, Attach Rally Bar, Rally Bar Mini, or Rally Camera to almost any display with VESA mounting points. up to 98" TV. - Secures above or below display, 2-yr limited warranty</t>
  </si>
  <si>
    <t>Video Bar Wall Mount, VESA-compatible,  for use with Rally Bar and Rally Bar Mini. 2-yr limited warranty</t>
  </si>
  <si>
    <t>4K motorized pan/tilt camera, 5x zoom, remote control, power adapter, 5m/16.4ft USB cable, wall mount, expansion microphone (6m/ 19.6ft cable length). 2-yr limited warranty</t>
  </si>
  <si>
    <t>4K motorized pan/tilt camera, 5x zoom, remote control, power adapter, 5m USB cable, wall mount</t>
  </si>
  <si>
    <t>Expansion Microphone for MeetUp (960-001101), Noise Canceling, 6m/ 9.6ft cable length</t>
  </si>
  <si>
    <t>Extended Cable for MeetUp Expansion Microphone (989-000405), 10m cable length</t>
  </si>
  <si>
    <t>MeetUp TV Mount XL, for displays 55 inches to 90 inches.  For use with MeetUp (960-001101).</t>
  </si>
  <si>
    <t>MeetUp TV Mount, for displays smaller than 55 inches. For use with MeetUp (960-001101).</t>
  </si>
  <si>
    <t>USB cable with both USB and and USB C interfaces.  16.4ft/4.9m</t>
  </si>
  <si>
    <t>Logitech RoomMate, compact, dedicated computing appliance for Microsoft Teams on Android, Zoom Rooms, RingCentral, GoToMeeting and Pexip platforms. HDMI Out: 2, HDMI In: 1, USB 3.0: 3x Type A, Network: 10/100/1G Ethernet
WiFi: 802.11a/b/g/n/ac (MIMO).  For use with Logitech USB Conference Cameras including: MeetUp, Rally, Rally Plus and Group.  Includes: RoomMate, power supply, AC Cable, VESA bracket, remote control. 2-yr limited warranty</t>
  </si>
  <si>
    <t>Logitech Compute Mount securely attachs RoomMate (950-000081) and all leading small form factor PCs. Provides integrated cable retention with elevated clamp for less vertical strain on PC cables</t>
  </si>
  <si>
    <t>Portable conference camera for up to six people, 1080p, H.264, SVC, supports USB/BT/NFC connectivity, 4x zoom, omni-directional full duplex mics, rechargable battery for wireless mobility.  Includes: power adapter w/regional plugs, USB cable (x m/6ft), remote control.  2-yr limited warranty.</t>
  </si>
  <si>
    <t>USB Camera, 1080P 10x HD zoom, HD Audio speakerphone w/6m/20' pickup and BT/NFC pairing and central mountable hub for connecting all components. Includes:  AC power adapter, USB PTZ Camera, speakerphone, remote control, (2) 5 m/16.4’cables for connection between speakerphone and camera to hub, (1) 3 m/9.8’ meter cable, between hub and PC, mount, (2) mic pods, quick start guide, 2-yr limited warranty</t>
  </si>
  <si>
    <t>USB Camera, 1080P 10x HD zoom, HD Audio speakerphone w/6m/20' pickup and BT/NFC pairing and central mountable hub for connecting all components. Includes:  AC power adapter, PTZ Pro 2 camera, speakerphone, remote control, (2) 5 m/16.4’cables for connection between speakerphone and camera to hub, (1) 3 m/9.8’ meter cable, between hub and PC, mount, quick start guide, 2-yr limited warranty</t>
  </si>
  <si>
    <t>Two expansion microphones for GROUP 2.4m/ 7.8ft cable length</t>
  </si>
  <si>
    <t>GROUP 15m/49ft extended cable for video conferences in larger rooms</t>
  </si>
  <si>
    <t>Replacement 10m/32ft  Mini-DIN cable for GROUP video conferencing system, 10M cable</t>
  </si>
  <si>
    <t>Content Sharing Connector to computer via USB and display via HDMI</t>
  </si>
  <si>
    <t>HD 1080p USB, PTZ Camera, 10x zoom,  Includes: remote control, camera mount and 10ft/3m USBcable with  power adapter connection, power adaptor with regional plugs. 2-yr limited warranty</t>
  </si>
  <si>
    <t xml:space="preserve">All-in-one desktop or small teams (1-4 people)  video and audio conferencing.  </t>
  </si>
  <si>
    <t>Meeting Room Touch controller for use in all sizes meeting rooms.  Includes: Tap Touch Controller, Graphite,  10.1-in LCD display, PoE, Wi-Fi, Bluetooth 5.0, (4) VESA Mounting Screws, microfiber cloth.  Requires Power over Ethernet (PoE) cable required, IEEE 802.3af Type 1, Class 3 device (not included) 2-yr limted warranty</t>
  </si>
  <si>
    <t>Meeting Room Touch controller for use in all sizes meeting rooms.  Includes: Tap Touch Controller, White, 10.1-in LCD display, PoE, Wi-Fi, Bluetooth 5.0, (4) VESA Mounting Screws, microfiber cloth.  Requires Power over Ethernet (PoE) cable required, IEEE 802.3af Type 1, Class 3 device sold separately. 2-yr limted warranty</t>
  </si>
  <si>
    <r>
      <t>Meeting Room Touch Controller for use in all size meeting rooms.  Includes: Tap Touch Controller 10.1-in LCD display, Cat5e Kit, Tap Receiver, Dongle Transceiver, 100-240v Power Supply with International Adaptor Set, (1) Cat5e Cable (2.97m/9.7ft), (1) Cat5e Cable  (7.0m/22.9ft), (1) HDMI 1.4a cable (2.0m / 6.5 ft), microfiber cloth.</t>
    </r>
    <r>
      <rPr>
        <b/>
        <sz val="8"/>
        <color rgb="FF000000"/>
        <rFont val="Arial"/>
        <family val="2"/>
      </rPr>
      <t xml:space="preserve"> </t>
    </r>
    <r>
      <rPr>
        <sz val="8"/>
        <color rgb="FF000000"/>
        <rFont val="Arial"/>
        <family val="2"/>
      </rPr>
      <t>2-yr limited warranty</t>
    </r>
  </si>
  <si>
    <t>Cat5e cabling kit to supply USB data and power to original  Logitech Tap with Strong USB (939-001796).  Kit includes: Tap receiver, dongle transceiver, 100-240v power supply with International adaptor set, (1) 2.97m/ 9.74 ft Cat5e cable, (1) 7m / 22.96 ft Cat5e cable</t>
  </si>
  <si>
    <t>Strong USB cable for use with Logitech Tap 939-001796, 45m, USB 3.2 Gen 2, Extended-length SuperSpeed USB 10 Gbps, USB-C extension cable for tight spaces</t>
  </si>
  <si>
    <t>Strong USB cable for use with Logitech Tap 939-001796, 25m, USB 3.2 Gen 2, Extended-length SuperSpeed USB 10 Gbps, USB-C extension cable for tight spaces</t>
  </si>
  <si>
    <t>Strong USB cable for use with Logitech Tap 939-001796, 10m, USB 3.2 Gen 2, Extended-length SuperSpeed USB 10 Gbps, USB-C extension cable for tight spaces</t>
  </si>
  <si>
    <t>New Tap Riser Mount for use with Tap IP (952-000085,952-000088), Tap Cat5e 939-001950, or Tap Strong USB 939-001796, elevated table mount with swivel and cable management</t>
  </si>
  <si>
    <r>
      <t xml:space="preserve">Tap Riser Mount for use with Tap Cat5e 939-001950, or Tap Strong USB 939-001796, elevated table mount with swivel and cable management.  </t>
    </r>
    <r>
      <rPr>
        <u/>
        <sz val="8"/>
        <color rgb="FF000000"/>
        <rFont val="Arial"/>
        <family val="2"/>
      </rPr>
      <t>Not</t>
    </r>
    <r>
      <rPr>
        <sz val="8"/>
        <color rgb="FF000000"/>
        <rFont val="Arial"/>
        <family val="2"/>
      </rPr>
      <t xml:space="preserve"> for use with Tap IP (952-000085,952-000088)</t>
    </r>
  </si>
  <si>
    <t>Tap Table Mount for use with Tap Cat5e 939-001950, or Tap Strong USB 939-001796, Swiveling table mount with cable management</t>
  </si>
  <si>
    <t>Tap Wall Mount for use with Tap Cat5e, 939-001950 or Tap Strong USB 939-001796, Space-saving wall mount with cable management</t>
  </si>
  <si>
    <t>USB Whiteboard camera, 1080p, Includes: BT Share button, dongle transciever, 100-240v power supply with international adapter set, (2) 5m/ 16.4ft Cat5e cables, (2) cable clips, camera install kit, 2-yr limited warranty</t>
  </si>
  <si>
    <t>Logitech Swytch, Room AV/USB Switch, Hub, Extender, Connector, Power Adapter, Mounts, Cables, 2-yr limited warranty</t>
  </si>
  <si>
    <t>PC Mount with Cable Retention Clamp, Compatible with Intel® NUC and Chromeboxes, 2-yr limited warranty</t>
  </si>
  <si>
    <t>Scheduling Panel for Meeting Rooms. Includes: Graphite 10.1 LCD Display, PoE, Multi-surface mount (glass/drywall)
Corner mount accessory, Mullion mount, Mounting hardware. Requires Power over Ethernet (PoE) cable required, IEEE 802.3af Type 1, Class 3 device (not included) 2-yr limted warranty</t>
  </si>
  <si>
    <t>Scheduling Panel for Meeting Rooms. Includes: White 10.1 LCD Display, PoE, Multi-surface mount (glass/drywall)
Corner mount accessory, Mullion mount, Mounting hardware. Requires Power over Ethernet (PoE) cable required, IEEE 802.3af Type 1, Class 3 device (not included) 2-yr limted warranty</t>
  </si>
  <si>
    <t>Logitech Select is a 3-year comprehensive service plan featuring 24x7 support by product experts, advanced RMA, and Sync Insights for maximum uptime.</t>
  </si>
  <si>
    <t>Logitech Select is a 1-year comprehensive service plan featuring 24x7 support by product experts, advanced RMA, and Sync Insights for maximum uptime</t>
  </si>
  <si>
    <t>1 Year Extended Warranty for Rally Camera</t>
  </si>
  <si>
    <t>1 Year Extended Warranty for Rally Plus</t>
  </si>
  <si>
    <t>1 Year Extended Warranty for Rally</t>
  </si>
  <si>
    <t>1 Year Extended Warranty for Rally Bar</t>
  </si>
  <si>
    <t>1 Year Extended Warranty for Rally Bar Mini</t>
  </si>
  <si>
    <t xml:space="preserve">1 Year Extended Warranty for MeetUp or MeetUp with Exp. Mic </t>
  </si>
  <si>
    <t>1 Year Extended Warranty for RoomMate</t>
  </si>
  <si>
    <t>1 Year Extended Warranty for Swytch</t>
  </si>
  <si>
    <t>1 Year Extended Warranty for Scribe</t>
  </si>
  <si>
    <t>1 Year Extended Warranty for Tap</t>
  </si>
  <si>
    <t>1 Year Extended Warranty for Tap IP</t>
  </si>
  <si>
    <t>1 Year Extended Warranty for Tap Scheduler</t>
  </si>
  <si>
    <t>1 Year Extended warranty for Logi Dock</t>
  </si>
  <si>
    <t>3 Year Extended Warranty for Tap</t>
  </si>
  <si>
    <t xml:space="preserve">3 Year Extended Warranty for MeetUp or MeetUp with Exp. Mic </t>
  </si>
  <si>
    <t>3 Year Extended Warranty for Rally Camera</t>
  </si>
  <si>
    <t>3 Year Extended Warranty for Rally</t>
  </si>
  <si>
    <t>3 Year Extended Warranty for Rally Plus</t>
  </si>
  <si>
    <t>3 Year Extended warranty for Logi Dock</t>
  </si>
  <si>
    <t>3 Year Extended warranty for Logitech Swytch</t>
  </si>
  <si>
    <t>3 Year Extended warranty for Logitech Rally Bar</t>
  </si>
  <si>
    <t>3 Year Extended warranty for Logitech Rally Bar Mini</t>
  </si>
  <si>
    <t>3 Year Extended warranty for Logitech Scribe</t>
  </si>
  <si>
    <t>3 Year Extended warranty for Logitech RoomMate</t>
  </si>
  <si>
    <t>3 Year Extended warranty for Logitech Tap Scheduler</t>
  </si>
  <si>
    <t>3 Year Extended warranty for Logitech Tap IP</t>
  </si>
  <si>
    <t>JumpStart support service helps customers deploy their Logitech Microsoft Teams Rooms solution. Available for 90 days from the date of purchase and provides access to configuration and support resources to assist with system, software, and security configuration.</t>
  </si>
  <si>
    <t>All-in-one docking station &amp; speakerphone, graphite (not for Microsoft Teams). Connects and charges up to five USB peripherals and two monitors, replaces need for chargers and power cords Includes: Power supply, AC power cord, USB-C to USB-C cable. 2-yr limited warranty</t>
  </si>
  <si>
    <t>All-in-one docking station &amp; speakerphone for Microsoft Teams, graphite. Connects and charges up to five USB peripherals and two monitors, replaces need for chargers and power cords Includes: Power supply, AC power cord, USB-C to USB-C cable. 2-yr limited warranty</t>
  </si>
  <si>
    <t>All-in-one docking station &amp; speakerphone, white (not for Microsoft Teams). Connects and charges up to five USB peripherals and two monitors, replaces need for chargers and power cords Includes: Power supply, AC power cord, USB-C to USB-C cable. 2-yr limited warranty</t>
  </si>
  <si>
    <t>4K HDR 5x zoom Webcam, 90-78-65° dFOV, Windows Hello Certified, Removable clip, Privacy shade.</t>
  </si>
  <si>
    <t>USB-A to USB-C Adapter, 2.2m/7/2ft cable length</t>
  </si>
  <si>
    <t>1080P, 4x zoom, Webcam, 90° dFOV with privacy shutter</t>
  </si>
  <si>
    <t>1080P, 1.2x zoom, Auto Focus Webcam, 78° dFOV, Built-in privacy slider, 1.8m USB cable</t>
  </si>
  <si>
    <t>TAA Compliant, microphone enabled by default, 1080P  Auto Focus Webcam, 78° dFOV, privacy shutter, 1.5m USB cable, Certified for Zoom, Microsoft Teams compatible</t>
  </si>
  <si>
    <t>TAA Compliant, microphone disabled by default, 1080P  Auto Focus Webcam, 78° dFOV, privacy shutter, 1.5m USB cable, Certified for Microsoft Teams and Zoom</t>
  </si>
  <si>
    <t>720P30fps Fixed Focus Webcam, 60° dFOV, 2.1m USB cable</t>
  </si>
  <si>
    <t>Bluetooth wireless earbuds, M-sized eargels, wireless charging case, USB-A receiver, USB-C to A adapter, replaceable eargels (small and large), USB-C to A charging cable, travel bag.</t>
  </si>
  <si>
    <t>Wired earbuds with boomless mic. Package includes: USB-A adapter, additional eargels (extra small/small/large), portable neoprene pouch.</t>
  </si>
  <si>
    <t>Wired earbuds with boomless mic certified for Microsoft Teams. Package includes: USB-A adapter, additional eargels (extra small/small/large), portable neoprene pouch.</t>
  </si>
  <si>
    <t xml:space="preserve">Open UC Wireless Headset, Bluetooth+Super Unifying, ANC, Qi wireless charging, USB dongle, USB A2C adapter, foldable. </t>
  </si>
  <si>
    <t xml:space="preserve">Open UC Wireless Headset, Bluetooth, ANC, Qi wireless charging, USB A2C adapter, foldable. </t>
  </si>
  <si>
    <t xml:space="preserve">Microsoft Teams version Wireless Headset, Bluetooth, ANC, Qi wireless charging, USB A2C adapter, foldable. </t>
  </si>
  <si>
    <t>Open UC Wired Headset, inline controller, USB A2C adpter</t>
  </si>
  <si>
    <t>Microsoft Teams version Wired Headset, inline controller, USB A2C adpter</t>
  </si>
  <si>
    <t>Dual Wireless Headset with Charging stand, AC power adapter, USB cable</t>
  </si>
  <si>
    <t>Mono Wireless Headset with Charging stand, AC power adapter, USB cable</t>
  </si>
  <si>
    <t>Dual Wired Headset with in-line controller, quick start guide, warranty info, carrying bag</t>
  </si>
  <si>
    <t>Mono Wired Headset with in-line controller, quick start guide, warranty info, carrying bag</t>
  </si>
  <si>
    <t>Dual Wired Headset with in-line controller, quick start guide, warranty info</t>
  </si>
  <si>
    <t>Mono Wired Headset with in-line controller, quick start guide, warranty info</t>
  </si>
  <si>
    <t>Mobile USB Speakerphone with 3.5mm jack, Neoprene Travel Case, Setup guide and warranty card</t>
  </si>
  <si>
    <t xml:space="preserve">4K webcam with HDR, 5x zoom, Windows Hello Certified, Removable clip, Privacy shade + Open UC version Wireless Bluetooth Headset, ANC, Qi wireless charging, USB A2C adapter, foldable. </t>
  </si>
  <si>
    <t xml:space="preserve">4K webcam with HDR, 5x zoom, Windows Hello Certified, Removable clip, Privacy shade; Microsoft Teams version Wireless Bluetooth Headset, Bluetooth, ANC, Qi wireless charging, USB A2C adapter, foldable. </t>
  </si>
  <si>
    <t>C930e, 1080P, 4x zoom, privacy shutter; Zone Wired Open UC version, inline controller, USB A2C adpter</t>
  </si>
  <si>
    <t>C930e, 1080P, 4x zoom, privacy shutter; Zone Wired Teams version, inline controller, USB A2C adpter</t>
  </si>
  <si>
    <t>Manufacturer Part Number</t>
  </si>
  <si>
    <t>Product Description</t>
  </si>
  <si>
    <t>MSRP</t>
  </si>
  <si>
    <t>DIR Discount %</t>
  </si>
  <si>
    <t>DIR Customer Price</t>
  </si>
  <si>
    <t>Logitech</t>
  </si>
  <si>
    <t>ROOM SOLUTION BUNDLES</t>
  </si>
  <si>
    <t>Long Description</t>
  </si>
  <si>
    <t>Bundle SKU</t>
  </si>
  <si>
    <t>Base Bundles (no camera)</t>
  </si>
  <si>
    <t>Microsoft Teams</t>
  </si>
  <si>
    <t>Base Bundle, Microsoft Teams on Windows, Tap+Cat5e, Intel NUC</t>
  </si>
  <si>
    <t>Compute: Intel NUC (TEAMS-3YRNUC11TNKI5)
Controller:Tap+Cat5e Kit (939-001950)
Services: Jumpstart (994-000082)
Accessories: PC Mount (939-001825)
Camera/Speakers/Mic: Sold Separately</t>
  </si>
  <si>
    <t>TAPMSTBASEINT</t>
  </si>
  <si>
    <t>Base Bundle, Microsoft Teams on Windows, Tap+Cat5e, Lenovo</t>
  </si>
  <si>
    <t>Compute: Lenovo TET (10TIS01700)
Controller:Tap+Cat5e Kit (939-001950)
Services: Jumpstart  (994-000082)
Accessories: Logitech PC Mount (939-001825)
Camera/Speakers/Mic: Sold Separately</t>
  </si>
  <si>
    <t>TAPMSTBASELNV</t>
  </si>
  <si>
    <t>Compute: Lenovo Core for Teams (11RXS00000)
Controller: Tap w Cat5e Kit (939-001950)
Services: Jumpstart  (994-000082)
Accessories: Lenovo PC Mount included with Lenovo Core
Camera/Speakers/Mic: Sold Separately</t>
  </si>
  <si>
    <t>TAPMSTBASELNV2</t>
  </si>
  <si>
    <t>Base Bundle, Microsoft Teams on Windows, Tap+Cat5e, HP Slice</t>
  </si>
  <si>
    <t>Compute: HP Elite Slice G2 (200Q4UT#ABA)
Controller:Tap+Cat5e Kit (939-001950)
Services: Jumpstart  (994-000082)
Accessories: Logitech PC Mount (939-001825)
Camera/Speakers/Mic: Sold Separately</t>
  </si>
  <si>
    <t>TAPMSTBASEHPI</t>
  </si>
  <si>
    <t>Base Bundle, Microsoft Teams on Android, Tap IP, RoomMate</t>
  </si>
  <si>
    <t>Compute: RoomMate (950-000081)
Controller: Tap IP (952-000085)
Services: Jumpstart (994-000082)
Accessories: Compute Mount  (952-000097)
Camera/Speakers/Mic: Sold Separately</t>
  </si>
  <si>
    <t>TIPMSTBASERMM</t>
  </si>
  <si>
    <t>Zoom Base Bundles</t>
  </si>
  <si>
    <t>Base Bundle, Zoom, Tap IP, Intel NUC</t>
  </si>
  <si>
    <t>Compute: Intel NUC (ZOOM-LOGNUC11TNKI5) 
Controller: Tap IP (952-000085)
Accessories: Compute Mount  (952-000097)
Camera/Mic/Speakers: Sold Separately</t>
  </si>
  <si>
    <t>TIPZOMBASEINT</t>
  </si>
  <si>
    <t>Base Bundle, Zoom, Tap IP, Lenovo Core</t>
  </si>
  <si>
    <t>Compute: Lenovo Core (p/n TBD)
Controller: Tap IP (952-000085)
Accessories: Lenovo compute mount included with Lenovo Core
Camera/Mic/Speakers: Sold Separately</t>
  </si>
  <si>
    <t>TBD</t>
  </si>
  <si>
    <t>Base Bundle, Zoom, Tap IP, HP Slice</t>
  </si>
  <si>
    <t>Compute: HP Collaboration (9EJ56UT#ABA)
Controller: Tap IP (952-000085)
Accessories: Compute Mount  (952-000097)
Camera/Mic/Speakers: Sold Separately</t>
  </si>
  <si>
    <t>TIPZOMBASEHPI</t>
  </si>
  <si>
    <t>Base Bundle, Zoom/Universal, Tap+Cat5e, Intel NUC</t>
  </si>
  <si>
    <t>Compute: Intel NUC (ZOOM-3YRNUC11TNKI5) 
Controller:Tap+Cat5e Kit (939-001950)
Accessories: Logitech PC Mount (939-001825)
Camera/Mic/Speakers: Sold Separately</t>
  </si>
  <si>
    <t>TAPZOMBASEINT</t>
  </si>
  <si>
    <t>Base Bundle, Zoom, Tap+Cat5e, Lenovo</t>
  </si>
  <si>
    <t>Compute: Lenovo TET (10T1000AUS)
Controller:Tap+Cat5e Kit (939-001950)
Accessories: Logitech PC Mount (939-001825)
Camera/Mic/Speakers: Sold Separately</t>
  </si>
  <si>
    <t>TAPZOMBASELNV</t>
  </si>
  <si>
    <t>Compute: Lenovo Core (xxxxxx)
Controller:Tap+Cat5e Kit (939-001950)
Accessories: Lenovo PC mount ships with Lenovo Core
Camera/Mic/Speakers: Sold Separately</t>
  </si>
  <si>
    <t>Base Bundle, Zoom, Tap+Cat5e, HP Slice</t>
  </si>
  <si>
    <t>Compute: HP Elite Slice G2 (200Q4UT#ABA)
Controller:Tap+Cat5e Kit (939-001950)
Accessories: Logitech PC Mount (939-001825)
Camera/Mic/Speakers: Sold Separately</t>
  </si>
  <si>
    <t>TAPZOMBASEHPI</t>
  </si>
  <si>
    <t>SMALL CONFERENCE ROOMS</t>
  </si>
  <si>
    <t>Rally Bar Mini, Tap Cat5e, bundle for Microsoft Teams on Android</t>
  </si>
  <si>
    <t>Camera/Speakers/Mic: Rally Bar Mini Graphite (960-001336)
Controller: Tap+Cat5e Kit (939-001950)
Compute: Appliance Mode
Services: Jumpstart  (994-000082)</t>
  </si>
  <si>
    <t>TAPRMGMSTAPP</t>
  </si>
  <si>
    <t>MeetUp, Tap+Cat5e, Intel NUC, bundle for Microsoft Teams on Windows</t>
  </si>
  <si>
    <t>Camera/Speakers/Mic: MeetUp (960-001101)
Compute: Intel NUC (TEAMS-3YRNUC11TNKI5)
Controller:Tap+Cat5e Kit (939-001950)
Services: Jumpstart  (994-000082)
Accessories: Logitech PC Mount (939-001825)</t>
  </si>
  <si>
    <t>TAPMUPMSTINT</t>
  </si>
  <si>
    <r>
      <t xml:space="preserve">Zoom/Universal </t>
    </r>
    <r>
      <rPr>
        <sz val="10"/>
        <color rgb="FF28322C"/>
        <rFont val="Arial"/>
        <family val="2"/>
      </rPr>
      <t>(GoToMeeting/Pexip/RingCentral)</t>
    </r>
  </si>
  <si>
    <t>Rally Bar Mini, Tap Cat5e, bundle for Zoom</t>
  </si>
  <si>
    <t>Camera/Mic/Speakers: Rally Bar Mini Graphite (960-001336)
Controller:Tap+Cat5e Kit (939-001950)
Compute: N/A (Appliance Mode)</t>
  </si>
  <si>
    <t>TAPRMGUNIAPP</t>
  </si>
  <si>
    <r>
      <rPr>
        <b/>
        <sz val="8"/>
        <color rgb="FFFF0000"/>
        <rFont val="Arial"/>
        <family val="2"/>
      </rPr>
      <t xml:space="preserve">NOTE: </t>
    </r>
    <r>
      <rPr>
        <sz val="8"/>
        <color rgb="FF000000"/>
        <rFont val="Arial"/>
        <family val="2"/>
      </rPr>
      <t>Zoom Room Bundles with Tap with Cat 5e are only available in appliance mode. For Zoom Room Solution Bundles in USB mode requires either the Intel NUC, Lenovo or HP computer, Tap w/Cat5e and a conference camera in USB mode and must be ordered a la carte.  1) Choose Rally, Rally Plus, Rally Bar, Rally Bar Mini or MeetUp and add the appropriate Zoom/ Universal base bundle.</t>
    </r>
  </si>
  <si>
    <t>Google</t>
  </si>
  <si>
    <t>MeetUp, Chromebox, Tap Cat5e, bundle for Google Meet</t>
  </si>
  <si>
    <t>Camera/Mic/Speakers: MeetUp (960-001101)
Compute: Google Chromebox
Controller:Tap+Cat5e Kit (939-001950)
Accessories: Logitech PC Mount (939-001825)</t>
  </si>
  <si>
    <t>TAPMUPGGLCTL</t>
  </si>
  <si>
    <t>Rally Bar Mini, Tap Cat5e, bundle for Google Meet</t>
  </si>
  <si>
    <t>Camera/Mic/Speakers: Rally Bar Mini Graphite (960-001336)
Compute: Google Meet Compute (CBXUS190005)
Controller: Tap w/Cat5e Kit (939-001950)
Accessories:  Compute Mount (952-000097)</t>
  </si>
  <si>
    <t>TAPRMGGGLCTL</t>
  </si>
  <si>
    <t>MEDIUM CONFERENCE ROOMS</t>
  </si>
  <si>
    <t xml:space="preserve">Microsoft Teams </t>
  </si>
  <si>
    <t>Rally Bar, Tap Cat5e, bundle for Microsoft Teams on Android</t>
  </si>
  <si>
    <t>Camera/Speakers/Mic: Rally Bar Graphite (960-001308)
Controller:Tap+Cat5e Kit (939-001950)
Compute: Appliance Mode
Services: Jumpstart  (994-000082)</t>
  </si>
  <si>
    <t>TAPRBGMSTAPP</t>
  </si>
  <si>
    <t>Rally, Intel NUC, Tap Cat5e, bundle for Microsoft Teams on Windows</t>
  </si>
  <si>
    <t>Camera/Speakers/Mic: Rally (960-001217)
Compute: Intel NUC (TEAMS-3YRNUC11TNKI5)
Controller:Tap+Cat5e Kit (939-001950)
Services: Jumpstart  (994-000082)
Accessories: Logitech PC Mount (939-001825), Rally Mounting Kit (939-001644)</t>
  </si>
  <si>
    <t>TAPRALMSTINT</t>
  </si>
  <si>
    <t>Rally Bar, Tap Cat5e, bundle for Zoom</t>
  </si>
  <si>
    <t>Camera/Mic/Speakers:  Rally Bar Graphite (960-001308)
Controller:Tap+Cat5e Kit (939-001950)
Compute: N/A (Appliance Mode)</t>
  </si>
  <si>
    <t>TAPRBGUNIAPP</t>
  </si>
  <si>
    <r>
      <rPr>
        <b/>
        <sz val="8"/>
        <color rgb="FFFF0000"/>
        <rFont val="Arial"/>
        <family val="2"/>
      </rPr>
      <t>NOTE</t>
    </r>
    <r>
      <rPr>
        <sz val="8"/>
        <color rgb="FF000000"/>
        <rFont val="Arial"/>
        <family val="2"/>
      </rPr>
      <t>: Zoom Room Bundles with Tap with Cat 5e are only available in appliance mode. For Zoom Room Solution Bundles in USB mode requires either the Intel NUC, Lenovo or HP computer, Tap w/Cat5e and a conference camera in USB mode and must be ordered a la carte.  1) Choose Rally, Rally Plus, Rally Bar, Rally Bar Mini or MeetUp 2) add the appropriate Zoom/ Universal base bundle 3) Add accessories</t>
    </r>
  </si>
  <si>
    <t>Rally, Chromebox, Tap Cat5e, for Google Meet</t>
  </si>
  <si>
    <t>Camera/Mic/Speakers: Rally  (960-001217)
Compute: Google Meet Compute
Controller:Tap+Cat5e Kit (939-001950)
Accessories: Rally Mounting Kit (939-001644), Logitech PC Mount (939-001825)</t>
  </si>
  <si>
    <t>TAPRALGGLCTL</t>
  </si>
  <si>
    <t>Rally Bar, Chromebox, Tap Cat5e, for Google Meet</t>
  </si>
  <si>
    <t>Camera/Mic/Speakers: Rally Bar Graphite (960-001308)
Compute: Google Meet Compute(CBXUS190005)
Controller: Tap w/Cat5e Kit (939-001950)
Accessories:  Compute Mount (952-000097)</t>
  </si>
  <si>
    <t>TAPRBGGGLCTL</t>
  </si>
  <si>
    <t>LARGE CONFERENCE ROOMS</t>
  </si>
  <si>
    <t>Rally Plus, Intel NUC, Tap Cat5e, bundle for Microsoft Teams on Windows</t>
  </si>
  <si>
    <t>Camera/Speakers/Mic:  Rally Plus (960-001225)
Compute: Intel NUC (TEAMS-3YRNUC11TNKI5)
Controller:Tap+Cat5e Kit (939-001950)
Services: Jumpstart  (994-000082)
Accessories: Rally Mounting Kit (939-001644), Rally Mic Pod Hub (939-001647), Logitech PC Mount (939-001825)</t>
  </si>
  <si>
    <t>TAPRAPMSTINT</t>
  </si>
  <si>
    <r>
      <rPr>
        <b/>
        <sz val="8"/>
        <color rgb="FFFF0000"/>
        <rFont val="Arial"/>
        <family val="2"/>
      </rPr>
      <t>NOTE:</t>
    </r>
    <r>
      <rPr>
        <sz val="8"/>
        <color rgb="FF000000"/>
        <rFont val="Arial"/>
        <family val="2"/>
      </rPr>
      <t xml:space="preserve"> Zoom Room Bundles with Tap with Cat 5e are only available in appliance mode. For Zoom Room Solution Bundles in USB mode requires either the Intel NUC, Lenovo or HP computer, Tap w/Cat5e and a conference camera in USB mode and must be ordered a la carte.  1) Choose Rally, Rally Plus, Rally Bar, Rally Bar Mini or MeetUp 2) add the appropriate Zoom/ Universal base bundle 3) Add accessories</t>
    </r>
  </si>
  <si>
    <t>Rally Plus, Chromebox, Tap Cat5e, for Google Meet</t>
  </si>
  <si>
    <t>Camera/Mic/Speakers:  Rally Plus (960-001225)
Compute: Google Chromebox
Controller:Tap+Cat5e Kit (939-001950)
Accessories: Rally Mounting Kit (939-001644), Rally Mic Pod Hub (939-001647), Logitech PC Mount (939-001825)</t>
  </si>
  <si>
    <t>TAPRAPGGLCTL</t>
  </si>
  <si>
    <t>ACCESSORIES AND PERIPHERALS</t>
  </si>
  <si>
    <t>Description</t>
  </si>
  <si>
    <t>Logitech SKU</t>
  </si>
  <si>
    <t xml:space="preserve">Rally Series Accessories </t>
  </si>
  <si>
    <t>Scribe</t>
  </si>
  <si>
    <t xml:space="preserve">Logitech Swytch </t>
  </si>
  <si>
    <t>PC Mount</t>
  </si>
  <si>
    <t xml:space="preserve">TV Mount for Rally Bar </t>
  </si>
  <si>
    <t>Wall Mount for Rally Bar</t>
  </si>
  <si>
    <t>Rally Mic Pod - Graphite</t>
  </si>
  <si>
    <t>Rally Mic Pod - White</t>
  </si>
  <si>
    <t>Rally Mic Pod Extension Cable - White</t>
  </si>
  <si>
    <t>Rally Mic Pod Mount - Table or Ceiling, Graphite</t>
  </si>
  <si>
    <t>Rally Mic Pod Mount - Table or Ceiling, White</t>
  </si>
  <si>
    <t>Rally Mic Pod Hub</t>
  </si>
  <si>
    <t>Rally and Rally Plus Mounting Kit</t>
  </si>
  <si>
    <t>Rally Speaker</t>
  </si>
  <si>
    <t>MeetUp Accessories</t>
  </si>
  <si>
    <t>MeetUp Expansion Mic</t>
  </si>
  <si>
    <t>MeetUp 10m Extension Cable for Expansion Mic</t>
  </si>
  <si>
    <t>TV Mount XL for MeetUp</t>
  </si>
  <si>
    <t>TV Mount for MeetUp</t>
  </si>
  <si>
    <t>MeetUp USB A to C Cable *</t>
  </si>
  <si>
    <t>SERVICES</t>
  </si>
  <si>
    <t>LOGITECH SELECT</t>
  </si>
  <si>
    <t>Logitech Select, 3-year</t>
  </si>
  <si>
    <t>Logitech Select is a 3-year comprehensive service plan featuring 24x7 support by product experts, advanced RMA, and Sync Insights for maximum uptime</t>
  </si>
  <si>
    <t>Logitech Select, 1-year</t>
  </si>
  <si>
    <t>EXTENDED WARRANTY</t>
  </si>
  <si>
    <t>1 Year Extended Warranty for Base Bundles</t>
  </si>
  <si>
    <t>For use with: 
TAPZOMBASEHPI, TAPMSTBASEHPI, TAPMSTBASEINT, TAPZOMBASEINT, TAPMSTBASELNV, TAPZOMBASELNV</t>
  </si>
  <si>
    <t>1 Year Extended Warranty for MeetUp Small Bundle</t>
  </si>
  <si>
    <t>For use with:
TAPMUPMSTINT, TAPMUPGGLCTL</t>
  </si>
  <si>
    <t>994-000108</t>
  </si>
  <si>
    <t>1 Year Extended Warranty for Rally Bar Mini Small Room Bundle</t>
  </si>
  <si>
    <t>For use with:
TAPRMGMSTAPP, TAPRMGUNIAPP
This SKU also covers base bundles + Tap:
[TAPMSTBASEINT, TAPMSTBASELNV, TAPMSTBASEHPI, TAPZOMBASEINT, TAPZOMBASELNV, TAPZOMBASEHPI + 960-001336, 960-001348]</t>
  </si>
  <si>
    <t>994-000144</t>
  </si>
  <si>
    <t>1 Year Extended Warranty for Rally Medium Room Bundle</t>
  </si>
  <si>
    <t>For use with:
TAPRALMSTINT, TAPRALGGLCTL</t>
  </si>
  <si>
    <t>994-000109</t>
  </si>
  <si>
    <t>1 Year Extended Warranty for Rally Plus Large Room Bundle</t>
  </si>
  <si>
    <t>For use with:
TAPRAPMSTINT, TAPRAPGGLCTL,TAPRAPZOMHPI, TAPRAPMSTHPI</t>
  </si>
  <si>
    <t>994-000110</t>
  </si>
  <si>
    <t>1 Year Extended Warranty for Rally Bar Medium Room Bundle</t>
  </si>
  <si>
    <r>
      <t>For use with: 
TAPRBGMSTAPP, TAPRBGUNIAPP
This SKU also covers base bundles + Tap:
[TAPMSTBASEINT, TAPMSTBASELNV, TAPMSTBASEHPI, TAPZOMBASEINT, TAPZOMBASELNV, TAPZOMBASEHPI</t>
    </r>
    <r>
      <rPr>
        <b/>
        <sz val="8"/>
        <color rgb="FF000000"/>
        <rFont val="Arial"/>
        <family val="2"/>
      </rPr>
      <t xml:space="preserve"> +</t>
    </r>
    <r>
      <rPr>
        <sz val="8"/>
        <color rgb="FF000000"/>
        <rFont val="Arial"/>
        <family val="2"/>
      </rPr>
      <t xml:space="preserve"> 960-001308, 960-001320]</t>
    </r>
  </si>
  <si>
    <t>994-000143</t>
  </si>
  <si>
    <t>3 Year Extended warranty for Logitech small room bundlewith Tap and MeetUp</t>
  </si>
  <si>
    <t>994-000160</t>
  </si>
  <si>
    <t>3 Year Extended warranty for Logitech small room bundle with Rally Bar Mini and Tap</t>
  </si>
  <si>
    <t>994-000172</t>
  </si>
  <si>
    <t>3 Year Extended warranty for Logitech medium room bundle with Tap and Rally</t>
  </si>
  <si>
    <t>994-000161</t>
  </si>
  <si>
    <t>3 Year Extended warranty for Logitech medium room bundle with Rally Bar and Tap</t>
  </si>
  <si>
    <t>994-000171</t>
  </si>
  <si>
    <t>3 Year Extended warranty for Logitech large room bundle with Tap and Rally Plus</t>
  </si>
  <si>
    <t>994-000162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</si>
</sst>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23" x14ac:knownFonts="1">
    <font>
      <sz val="11"/>
      <color theme="1"/>
      <name val="Calibri"/>
      <family val="2"/>
      <scheme val="minor"/>
    </font>
    <font>
      <sz val="10"/>
      <color rgb="FF28322C"/>
      <name val="Arial"/>
      <family val="2"/>
    </font>
    <font>
      <sz val="10"/>
      <color rgb="FF000000"/>
      <name val="Arial"/>
      <family val="2"/>
    </font>
    <font>
      <b/>
      <sz val="8"/>
      <color rgb="FF000000"/>
      <name val="Arial"/>
      <family val="2"/>
    </font>
    <font>
      <sz val="8"/>
      <color rgb="FF000000"/>
      <name val="Arial"/>
      <family val="2"/>
    </font>
    <font>
      <u/>
      <sz val="8"/>
      <color rgb="FF000000"/>
      <name val="Arial"/>
      <family val="2"/>
    </font>
    <font>
      <b/>
      <sz val="24"/>
      <color rgb="FF000000"/>
      <name val="Calibri"/>
      <family val="2"/>
      <scheme val="minor"/>
    </font>
    <font>
      <sz val="8"/>
      <color rgb="FF000000"/>
      <name val="Verdana"/>
      <family val="2"/>
    </font>
    <font>
      <b/>
      <sz val="11"/>
      <color rgb="FF000000"/>
      <name val="Calibri"/>
      <family val="2"/>
      <scheme val="minor"/>
    </font>
    <font>
      <b/>
      <sz val="12"/>
      <color rgb="FF000000"/>
      <name val="Arial"/>
      <family val="2"/>
    </font>
    <font>
      <b/>
      <sz val="10"/>
      <color rgb="FF000000"/>
      <name val="Arial"/>
      <family val="2"/>
    </font>
    <font>
      <sz val="10"/>
      <name val="Arial"/>
      <family val="2"/>
    </font>
    <font>
      <b/>
      <sz val="10"/>
      <color rgb="FF28322C"/>
      <name val="Arial"/>
      <family val="2"/>
    </font>
    <font>
      <sz val="8"/>
      <color rgb="FF28322C"/>
      <name val="Arial"/>
      <family val="2"/>
    </font>
    <font>
      <b/>
      <sz val="14"/>
      <color rgb="FF000000"/>
      <name val="Arial"/>
      <family val="2"/>
    </font>
    <font>
      <b/>
      <sz val="11"/>
      <color rgb="FF000000"/>
      <name val="Arial"/>
      <family val="2"/>
    </font>
    <font>
      <b/>
      <sz val="8"/>
      <color rgb="FFFF0000"/>
      <name val="Arial"/>
      <family val="2"/>
    </font>
    <font>
      <sz val="12"/>
      <color rgb="FF000000"/>
      <name val="Arial"/>
      <family val="2"/>
    </font>
    <font>
      <sz val="9"/>
      <color rgb="FF000000"/>
      <name val="Arial"/>
      <family val="2"/>
    </font>
    <font>
      <sz val="8"/>
      <color theme="1"/>
      <name val="Arial"/>
      <family val="2"/>
    </font>
    <font>
      <b/>
      <sz val="12"/>
      <color rgb="FF28322C"/>
      <name val="Arial"/>
      <family val="2"/>
    </font>
    <font>
      <sz val="9"/>
      <name val="Arial"/>
      <family val="2"/>
    </font>
    <font>
      <sz val="9"/>
      <color theme="1"/>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4D79B"/>
        <bgColor rgb="FF000000"/>
      </patternFill>
    </fill>
    <fill>
      <patternFill patternType="solid">
        <fgColor rgb="FF4DD0E1"/>
        <bgColor rgb="FF4DD0E1"/>
      </patternFill>
    </fill>
    <fill>
      <patternFill patternType="solid">
        <fgColor rgb="FFD9D9D9"/>
        <bgColor rgb="FFD9D9D9"/>
      </patternFill>
    </fill>
    <fill>
      <patternFill patternType="solid">
        <fgColor rgb="FFEFEFEF"/>
        <bgColor rgb="FFEFEFEF"/>
      </patternFill>
    </fill>
    <fill>
      <patternFill patternType="solid">
        <fgColor rgb="FFF2F2F2"/>
        <bgColor rgb="FFF2F2F2"/>
      </patternFill>
    </fill>
    <fill>
      <patternFill patternType="solid">
        <fgColor theme="0"/>
        <bgColor theme="0"/>
      </patternFill>
    </fill>
    <fill>
      <patternFill patternType="solid">
        <fgColor rgb="FF4DD0E1"/>
        <bgColor rgb="FFE0F7FA"/>
      </patternFill>
    </fill>
    <fill>
      <patternFill patternType="solid">
        <fgColor rgb="FFD8D8D8"/>
        <bgColor rgb="FFD8D8D8"/>
      </patternFill>
    </fill>
    <fill>
      <patternFill patternType="solid">
        <fgColor theme="0" tint="-0.14999847407452621"/>
        <bgColor indexed="64"/>
      </patternFill>
    </fill>
    <fill>
      <patternFill patternType="solid">
        <fgColor theme="0" tint="-0.14999847407452621"/>
        <bgColor rgb="FFFFFFFF"/>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87">
    <xf numFmtId="0" fontId="0" fillId="0" borderId="0" xfId="0"/>
    <xf numFmtId="0" fontId="1" fillId="2" borderId="1" xfId="0" applyFont="1" applyFill="1" applyBorder="1" applyAlignment="1">
      <alignment horizontal="center" vertical="center"/>
    </xf>
    <xf numFmtId="0" fontId="1" fillId="2" borderId="0" xfId="0" applyFont="1" applyFill="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7" fillId="0" borderId="0" xfId="0" applyFont="1" applyAlignment="1">
      <alignment vertical="top"/>
    </xf>
    <xf numFmtId="0" fontId="8" fillId="3" borderId="4" xfId="0" applyFont="1" applyFill="1" applyBorder="1" applyAlignment="1">
      <alignment horizontal="left" vertical="top" wrapText="1"/>
    </xf>
    <xf numFmtId="164" fontId="8" fillId="3" borderId="4" xfId="0" applyNumberFormat="1" applyFont="1" applyFill="1" applyBorder="1" applyAlignment="1">
      <alignment horizontal="right" vertical="top" wrapText="1"/>
    </xf>
    <xf numFmtId="10" fontId="8" fillId="3" borderId="4" xfId="0" applyNumberFormat="1" applyFont="1" applyFill="1" applyBorder="1" applyAlignment="1">
      <alignment horizontal="right" vertical="top" wrapText="1"/>
    </xf>
    <xf numFmtId="164" fontId="2" fillId="2" borderId="3" xfId="0" applyNumberFormat="1" applyFont="1" applyFill="1" applyBorder="1" applyAlignment="1">
      <alignment horizontal="right" vertical="center"/>
    </xf>
    <xf numFmtId="164" fontId="0" fillId="0" borderId="0" xfId="0" applyNumberFormat="1" applyAlignment="1">
      <alignment horizontal="right"/>
    </xf>
    <xf numFmtId="10" fontId="0" fillId="0" borderId="0" xfId="0" applyNumberFormat="1" applyAlignment="1">
      <alignment horizontal="right"/>
    </xf>
    <xf numFmtId="10" fontId="0" fillId="0" borderId="4" xfId="0" applyNumberFormat="1" applyBorder="1" applyAlignment="1">
      <alignment horizontal="right" vertical="center"/>
    </xf>
    <xf numFmtId="164" fontId="0" fillId="0" borderId="4" xfId="0" applyNumberFormat="1" applyBorder="1" applyAlignment="1">
      <alignment horizontal="right" vertical="center"/>
    </xf>
    <xf numFmtId="164" fontId="0" fillId="0" borderId="0" xfId="0" applyNumberFormat="1" applyAlignment="1">
      <alignment horizontal="right" vertical="center"/>
    </xf>
    <xf numFmtId="10" fontId="0" fillId="0" borderId="0" xfId="0" applyNumberFormat="1" applyAlignment="1">
      <alignment horizontal="right" vertical="center"/>
    </xf>
    <xf numFmtId="0" fontId="9" fillId="4" borderId="1" xfId="0" applyFont="1" applyFill="1" applyBorder="1" applyAlignment="1">
      <alignment horizontal="left" vertical="center" wrapText="1"/>
    </xf>
    <xf numFmtId="0" fontId="10" fillId="4" borderId="1" xfId="0" applyFont="1" applyFill="1" applyBorder="1" applyAlignment="1">
      <alignment horizontal="center" wrapText="1"/>
    </xf>
    <xf numFmtId="0" fontId="10" fillId="4" borderId="1" xfId="0" applyFont="1" applyFill="1" applyBorder="1" applyAlignment="1">
      <alignment horizontal="center" vertical="center"/>
    </xf>
    <xf numFmtId="164" fontId="10" fillId="4" borderId="1" xfId="0" applyNumberFormat="1" applyFont="1" applyFill="1" applyBorder="1" applyAlignment="1">
      <alignment horizontal="center" vertical="center"/>
    </xf>
    <xf numFmtId="0" fontId="9" fillId="5" borderId="1" xfId="0" applyFont="1" applyFill="1" applyBorder="1" applyAlignment="1">
      <alignment horizontal="left" vertical="center" wrapText="1"/>
    </xf>
    <xf numFmtId="0" fontId="12" fillId="6" borderId="1" xfId="0" applyFont="1" applyFill="1" applyBorder="1" applyAlignment="1">
      <alignment horizontal="right" vertical="center" wrapText="1"/>
    </xf>
    <xf numFmtId="0" fontId="12" fillId="7" borderId="4" xfId="0" applyFont="1" applyFill="1" applyBorder="1" applyAlignment="1">
      <alignment horizontal="right" vertical="center" wrapText="1"/>
    </xf>
    <xf numFmtId="0" fontId="14" fillId="4" borderId="3" xfId="0" applyFont="1" applyFill="1" applyBorder="1" applyAlignment="1">
      <alignment vertical="center" wrapText="1"/>
    </xf>
    <xf numFmtId="0" fontId="10" fillId="6" borderId="1" xfId="0" applyFont="1" applyFill="1" applyBorder="1" applyAlignment="1">
      <alignment horizontal="right" vertical="center" wrapText="1"/>
    </xf>
    <xf numFmtId="0" fontId="4" fillId="6" borderId="1" xfId="0" applyFont="1" applyFill="1" applyBorder="1" applyAlignment="1">
      <alignment wrapText="1"/>
    </xf>
    <xf numFmtId="0" fontId="3" fillId="6" borderId="1" xfId="0" applyFont="1" applyFill="1" applyBorder="1" applyAlignment="1">
      <alignment horizontal="center" vertical="center"/>
    </xf>
    <xf numFmtId="0" fontId="12" fillId="7" borderId="1" xfId="0" applyFont="1" applyFill="1" applyBorder="1" applyAlignment="1">
      <alignment horizontal="right" vertical="center" wrapText="1"/>
    </xf>
    <xf numFmtId="0" fontId="10" fillId="6" borderId="6" xfId="0" applyFont="1" applyFill="1" applyBorder="1" applyAlignment="1">
      <alignment horizontal="right" vertical="center" wrapText="1"/>
    </xf>
    <xf numFmtId="0" fontId="14" fillId="4" borderId="7" xfId="0" applyFont="1" applyFill="1" applyBorder="1" applyAlignment="1">
      <alignment horizontal="left" vertical="center" wrapText="1"/>
    </xf>
    <xf numFmtId="0" fontId="10" fillId="4" borderId="7" xfId="0" applyFont="1" applyFill="1" applyBorder="1" applyAlignment="1">
      <alignment horizontal="center" wrapText="1"/>
    </xf>
    <xf numFmtId="0" fontId="14" fillId="4" borderId="1" xfId="0" applyFont="1" applyFill="1" applyBorder="1" applyAlignment="1">
      <alignment horizontal="left" vertical="center" wrapText="1"/>
    </xf>
    <xf numFmtId="164" fontId="9" fillId="9" borderId="1" xfId="0" applyNumberFormat="1" applyFont="1" applyFill="1" applyBorder="1" applyAlignment="1">
      <alignment horizontal="left" vertical="center" wrapText="1"/>
    </xf>
    <xf numFmtId="164" fontId="10" fillId="9" borderId="1" xfId="0" applyNumberFormat="1" applyFont="1" applyFill="1" applyBorder="1" applyAlignment="1">
      <alignment horizontal="left" vertical="center"/>
    </xf>
    <xf numFmtId="164" fontId="10" fillId="9" borderId="1" xfId="0" applyNumberFormat="1" applyFont="1" applyFill="1" applyBorder="1" applyAlignment="1">
      <alignment horizontal="center" vertical="center"/>
    </xf>
    <xf numFmtId="0" fontId="12" fillId="10" borderId="1" xfId="0" applyFont="1" applyFill="1" applyBorder="1" applyAlignment="1">
      <alignment horizontal="left" vertical="center" wrapText="1"/>
    </xf>
    <xf numFmtId="0" fontId="10" fillId="10" borderId="1" xfId="0" applyFont="1" applyFill="1" applyBorder="1" applyAlignment="1">
      <alignment horizontal="left" wrapText="1"/>
    </xf>
    <xf numFmtId="164" fontId="9" fillId="4" borderId="1" xfId="0" applyNumberFormat="1" applyFont="1" applyFill="1" applyBorder="1" applyAlignment="1">
      <alignment vertical="center" wrapText="1"/>
    </xf>
    <xf numFmtId="164" fontId="4" fillId="4" borderId="1" xfId="0" applyNumberFormat="1" applyFont="1" applyFill="1" applyBorder="1" applyAlignment="1">
      <alignment vertical="center"/>
    </xf>
    <xf numFmtId="0" fontId="12" fillId="11" borderId="1" xfId="0" applyFont="1" applyFill="1" applyBorder="1" applyAlignment="1">
      <alignment horizontal="right" vertical="center" wrapText="1"/>
    </xf>
    <xf numFmtId="0" fontId="4" fillId="11" borderId="1" xfId="0" applyFont="1" applyFill="1" applyBorder="1" applyAlignment="1">
      <alignment wrapText="1"/>
    </xf>
    <xf numFmtId="0" fontId="13" fillId="11" borderId="1" xfId="0" applyFont="1" applyFill="1" applyBorder="1" applyAlignment="1">
      <alignment horizontal="left" vertical="center"/>
    </xf>
    <xf numFmtId="0" fontId="20" fillId="4" borderId="6"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wrapText="1"/>
    </xf>
    <xf numFmtId="0" fontId="18" fillId="0" borderId="1" xfId="0" applyFont="1" applyBorder="1" applyAlignment="1">
      <alignment horizontal="center" vertical="center"/>
    </xf>
    <xf numFmtId="0" fontId="22" fillId="0" borderId="0" xfId="0" applyFont="1"/>
    <xf numFmtId="0" fontId="18" fillId="0" borderId="6" xfId="0" applyFont="1" applyBorder="1" applyAlignment="1">
      <alignment wrapText="1"/>
    </xf>
    <xf numFmtId="0" fontId="18" fillId="0" borderId="6" xfId="0" applyFont="1" applyBorder="1" applyAlignment="1">
      <alignment horizontal="left" vertical="center" wrapText="1"/>
    </xf>
    <xf numFmtId="0" fontId="18" fillId="0" borderId="6" xfId="0" applyFont="1" applyBorder="1" applyAlignment="1">
      <alignment horizontal="center" vertical="center"/>
    </xf>
    <xf numFmtId="0" fontId="18" fillId="0" borderId="4" xfId="0" applyFont="1" applyBorder="1" applyAlignment="1">
      <alignment vertical="center" wrapText="1"/>
    </xf>
    <xf numFmtId="0" fontId="18" fillId="0" borderId="4" xfId="0" applyFont="1" applyBorder="1" applyAlignment="1">
      <alignment horizontal="center" vertical="center"/>
    </xf>
    <xf numFmtId="0" fontId="18" fillId="0" borderId="0" xfId="0" applyFont="1" applyAlignment="1">
      <alignment horizontal="center" vertical="center"/>
    </xf>
    <xf numFmtId="10" fontId="10" fillId="4" borderId="1" xfId="0" applyNumberFormat="1" applyFont="1" applyFill="1" applyBorder="1" applyAlignment="1">
      <alignment horizontal="center" vertical="center"/>
    </xf>
    <xf numFmtId="164" fontId="10" fillId="4" borderId="1" xfId="0" applyNumberFormat="1" applyFont="1" applyFill="1" applyBorder="1" applyAlignment="1">
      <alignment horizontal="right" vertical="center"/>
    </xf>
    <xf numFmtId="164" fontId="21" fillId="0" borderId="1" xfId="0" applyNumberFormat="1" applyFont="1" applyBorder="1" applyAlignment="1">
      <alignment horizontal="right" vertical="center"/>
    </xf>
    <xf numFmtId="164" fontId="21" fillId="0" borderId="6" xfId="0" applyNumberFormat="1" applyFont="1" applyBorder="1" applyAlignment="1">
      <alignment horizontal="right" vertical="center"/>
    </xf>
    <xf numFmtId="164" fontId="18" fillId="0" borderId="4" xfId="0" applyNumberFormat="1" applyFont="1" applyBorder="1" applyAlignment="1">
      <alignment horizontal="right" vertical="center"/>
    </xf>
    <xf numFmtId="164" fontId="4" fillId="6" borderId="1" xfId="0" applyNumberFormat="1" applyFont="1" applyFill="1" applyBorder="1" applyAlignment="1">
      <alignment horizontal="right" vertical="center"/>
    </xf>
    <xf numFmtId="164" fontId="4" fillId="11" borderId="1" xfId="0" applyNumberFormat="1" applyFont="1" applyFill="1" applyBorder="1" applyAlignment="1">
      <alignment horizontal="right" vertical="center"/>
    </xf>
    <xf numFmtId="10" fontId="10" fillId="4" borderId="1" xfId="0" applyNumberFormat="1" applyFont="1" applyFill="1" applyBorder="1" applyAlignment="1">
      <alignment horizontal="right" vertical="center"/>
    </xf>
    <xf numFmtId="10" fontId="18" fillId="0" borderId="1" xfId="0" applyNumberFormat="1" applyFont="1" applyBorder="1" applyAlignment="1">
      <alignment horizontal="right" vertical="center"/>
    </xf>
    <xf numFmtId="164" fontId="18" fillId="0" borderId="1" xfId="0" applyNumberFormat="1" applyFont="1" applyBorder="1" applyAlignment="1">
      <alignment horizontal="right" vertical="center"/>
    </xf>
    <xf numFmtId="164" fontId="18" fillId="0" borderId="4" xfId="0" applyNumberFormat="1" applyFont="1" applyBorder="1" applyAlignment="1">
      <alignment horizontal="right" vertical="center" wrapText="1"/>
    </xf>
    <xf numFmtId="10" fontId="4" fillId="6" borderId="1" xfId="0" applyNumberFormat="1" applyFont="1" applyFill="1" applyBorder="1" applyAlignment="1">
      <alignment horizontal="right" vertical="center"/>
    </xf>
    <xf numFmtId="10" fontId="19" fillId="12" borderId="1" xfId="0" applyNumberFormat="1" applyFont="1" applyFill="1" applyBorder="1" applyAlignment="1">
      <alignment horizontal="right" vertical="center"/>
    </xf>
    <xf numFmtId="0" fontId="6" fillId="3" borderId="0" xfId="0" applyFont="1" applyFill="1" applyAlignment="1">
      <alignment horizontal="center" vertical="center"/>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6" borderId="3" xfId="0" applyFont="1" applyFill="1" applyBorder="1" applyAlignment="1">
      <alignment wrapText="1"/>
    </xf>
    <xf numFmtId="0" fontId="11" fillId="0" borderId="5" xfId="0" applyFont="1" applyBorder="1"/>
    <xf numFmtId="0" fontId="11" fillId="0" borderId="2" xfId="0" applyFont="1" applyBorder="1"/>
    <xf numFmtId="0" fontId="18" fillId="10" borderId="3" xfId="0" applyFont="1" applyFill="1" applyBorder="1" applyAlignment="1">
      <alignment wrapText="1"/>
    </xf>
    <xf numFmtId="0" fontId="4" fillId="10" borderId="3" xfId="0" applyFont="1" applyFill="1" applyBorder="1" applyAlignment="1">
      <alignment wrapText="1"/>
    </xf>
    <xf numFmtId="0" fontId="17" fillId="6" borderId="3" xfId="0" applyFont="1" applyFill="1" applyBorder="1" applyAlignment="1">
      <alignment wrapText="1"/>
    </xf>
    <xf numFmtId="0" fontId="4" fillId="8" borderId="3" xfId="0" applyFont="1" applyFill="1" applyBorder="1" applyAlignment="1">
      <alignment horizontal="left" vertical="center" wrapText="1"/>
    </xf>
    <xf numFmtId="0" fontId="4" fillId="8" borderId="5" xfId="0" applyFont="1" applyFill="1" applyBorder="1" applyAlignment="1">
      <alignment horizontal="left" vertical="center" wrapText="1"/>
    </xf>
    <xf numFmtId="0" fontId="4" fillId="8" borderId="2" xfId="0" applyFont="1" applyFill="1" applyBorder="1" applyAlignment="1">
      <alignment horizontal="left" vertical="center" wrapText="1"/>
    </xf>
    <xf numFmtId="0" fontId="4" fillId="5" borderId="3" xfId="0" applyFont="1" applyFill="1" applyBorder="1" applyAlignment="1">
      <alignment wrapText="1"/>
    </xf>
    <xf numFmtId="0" fontId="4" fillId="7" borderId="4" xfId="0" applyFont="1" applyFill="1" applyBorder="1" applyAlignment="1">
      <alignment wrapText="1"/>
    </xf>
    <xf numFmtId="0" fontId="11" fillId="0" borderId="4" xfId="0" applyFont="1" applyBorder="1"/>
    <xf numFmtId="0" fontId="15" fillId="6" borderId="3" xfId="0" applyFont="1" applyFill="1" applyBorder="1" applyAlignment="1">
      <alignment vertical="center" wrapText="1"/>
    </xf>
    <xf numFmtId="0" fontId="15" fillId="6" borderId="8" xfId="0" applyFont="1" applyFill="1" applyBorder="1" applyAlignment="1">
      <alignment vertical="center" wrapText="1"/>
    </xf>
    <xf numFmtId="0" fontId="11" fillId="0" borderId="9" xfId="0" applyFont="1" applyBorder="1"/>
    <xf numFmtId="0" fontId="11" fillId="0" borderId="10" xfId="0" applyFont="1" applyBorder="1"/>
  </cellXfs>
  <cellStyles count="1">
    <cellStyle name="Normal" xfId="0" builtinId="0"/>
  </cellStyles>
  <dxfs count="36">
    <dxf>
      <font>
        <sz val="9"/>
        <color rgb="FF000000"/>
        <name val="Arial"/>
        <family val="2"/>
        <scheme val="none"/>
      </font>
      <alignment horizontal="center" vertical="center" textRotation="0" wrapText="0" indent="0" justifyLastLine="0" shrinkToFit="0" readingOrder="0"/>
    </dxf>
    <dxf>
      <alignment horizontal="center" vertical="center" textRotation="0" indent="0" justifyLastLine="0" shrinkToFit="0" readingOrder="0"/>
    </dxf>
    <dxf>
      <border outline="0">
        <left style="thin">
          <color indexed="64"/>
        </left>
        <right style="thin">
          <color indexed="64"/>
        </right>
        <top style="thin">
          <color indexed="64"/>
        </top>
        <bottom style="thin">
          <color indexed="64"/>
        </bottom>
      </border>
    </dxf>
    <dxf>
      <font>
        <sz val="9"/>
        <color rgb="FF000000"/>
        <name val="Arial"/>
        <family val="2"/>
        <scheme val="none"/>
      </font>
      <alignment horizontal="center" vertical="center" textRotation="0" wrapText="0" indent="0" justifyLastLine="0" shrinkToFit="0" readingOrder="0"/>
    </dxf>
    <dxf>
      <alignment horizontal="center" vertical="center" textRotation="0" indent="0" justifyLastLine="0" shrinkToFit="0" readingOrder="0"/>
    </dxf>
    <dxf>
      <font>
        <b/>
        <strike val="0"/>
        <outline val="0"/>
        <shadow val="0"/>
        <u val="none"/>
        <vertAlign val="baseline"/>
        <sz val="10"/>
        <color rgb="FF000000"/>
        <name val="Arial"/>
        <family val="2"/>
        <scheme val="none"/>
      </font>
      <numFmt numFmtId="164" formatCode="&quot;$&quot;#,##0.00"/>
      <fill>
        <patternFill patternType="solid">
          <fgColor rgb="FF4DD0E1"/>
          <bgColor rgb="FF4DD0E1"/>
        </patternFill>
      </fill>
      <alignment horizontal="right"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strike val="0"/>
        <outline val="0"/>
        <shadow val="0"/>
        <u val="none"/>
        <vertAlign val="baseline"/>
        <sz val="10"/>
        <color rgb="FF000000"/>
        <name val="Arial"/>
        <family val="2"/>
        <scheme val="none"/>
      </font>
      <numFmt numFmtId="14" formatCode="0.00%"/>
      <fill>
        <patternFill patternType="solid">
          <fgColor rgb="FF4DD0E1"/>
          <bgColor rgb="FF4DD0E1"/>
        </patternFill>
      </fill>
      <alignment horizontal="right"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strike val="0"/>
        <outline val="0"/>
        <shadow val="0"/>
        <u val="none"/>
        <vertAlign val="baseline"/>
        <sz val="10"/>
        <color rgb="FF000000"/>
        <name val="Arial"/>
        <family val="2"/>
        <scheme val="none"/>
      </font>
      <numFmt numFmtId="164" formatCode="&quot;$&quot;#,##0.00"/>
      <fill>
        <patternFill patternType="solid">
          <fgColor rgb="FF4DD0E1"/>
          <bgColor rgb="FF4DD0E1"/>
        </patternFill>
      </fill>
      <alignment horizontal="right"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0"/>
        <color rgb="FF000000"/>
        <name val="Arial"/>
        <family val="2"/>
        <scheme val="none"/>
      </font>
      <fill>
        <patternFill>
          <bgColor rgb="FF4DD0E1"/>
        </patternFill>
      </fill>
      <alignment horizontal="center" textRotation="0" indent="0" justifyLastLine="0" shrinkToFit="0" readingOrder="0"/>
      <border outline="0">
        <left style="thin">
          <color rgb="FF000000"/>
        </left>
        <right style="thin">
          <color rgb="FF000000"/>
        </right>
      </border>
    </dxf>
    <dxf>
      <font>
        <strike val="0"/>
        <outline val="0"/>
        <shadow val="0"/>
        <u val="none"/>
        <vertAlign val="baseline"/>
        <sz val="10"/>
        <color rgb="FF000000"/>
        <name val="Arial"/>
        <family val="2"/>
        <scheme val="none"/>
      </font>
      <fill>
        <patternFill>
          <bgColor rgb="FF4DD0E1"/>
        </patternFill>
      </fill>
      <border outline="0">
        <right style="thin">
          <color rgb="FF000000"/>
        </right>
      </border>
    </dxf>
    <dxf>
      <fill>
        <patternFill>
          <bgColor rgb="FF4DD0E1"/>
        </patternFill>
      </fill>
      <alignment textRotation="0" wrapText="1" indent="0" justifyLastLine="0" shrinkToFit="0" readingOrder="0"/>
      <border outline="0">
        <right style="thin">
          <color rgb="FF000000"/>
        </right>
      </border>
    </dxf>
    <dxf>
      <fill>
        <patternFill>
          <bgColor rgb="FF4DD0E1"/>
        </patternFill>
      </fill>
    </dxf>
    <dxf>
      <fill>
        <patternFill>
          <bgColor rgb="FF4DD0E1"/>
        </patternFill>
      </fill>
    </dxf>
    <dxf>
      <fill>
        <patternFill>
          <bgColor rgb="FF4DD0E1"/>
        </patternFill>
      </fill>
    </dxf>
    <dxf>
      <font>
        <b/>
        <strike val="0"/>
        <outline val="0"/>
        <shadow val="0"/>
        <u val="none"/>
        <vertAlign val="baseline"/>
        <sz val="10"/>
        <color rgb="FF000000"/>
        <name val="Arial"/>
        <family val="2"/>
        <scheme val="none"/>
      </font>
      <numFmt numFmtId="164" formatCode="&quot;$&quot;#,##0.00"/>
      <fill>
        <patternFill patternType="solid">
          <fgColor rgb="FF4DD0E1"/>
          <bgColor rgb="FF4DD0E1"/>
        </patternFill>
      </fill>
      <alignment horizontal="right"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strike val="0"/>
        <outline val="0"/>
        <shadow val="0"/>
        <u val="none"/>
        <vertAlign val="baseline"/>
        <sz val="10"/>
        <color rgb="FF000000"/>
        <name val="Arial"/>
        <family val="2"/>
        <scheme val="none"/>
      </font>
      <numFmt numFmtId="14" formatCode="0.00%"/>
      <fill>
        <patternFill patternType="solid">
          <fgColor rgb="FF4DD0E1"/>
          <bgColor rgb="FF4DD0E1"/>
        </patternFill>
      </fill>
      <alignment horizontal="right"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strike val="0"/>
        <outline val="0"/>
        <shadow val="0"/>
        <u val="none"/>
        <vertAlign val="baseline"/>
        <sz val="10"/>
        <color rgb="FF000000"/>
        <name val="Arial"/>
        <family val="2"/>
        <scheme val="none"/>
      </font>
      <numFmt numFmtId="164" formatCode="&quot;$&quot;#,##0.00"/>
      <fill>
        <patternFill patternType="solid">
          <fgColor rgb="FF4DD0E1"/>
          <bgColor rgb="FF4DD0E1"/>
        </patternFill>
      </fill>
      <alignment horizontal="right"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0"/>
        <color rgb="FF000000"/>
        <name val="Arial"/>
        <family val="2"/>
        <scheme val="none"/>
      </font>
      <fill>
        <patternFill>
          <bgColor rgb="FF4DD0E1"/>
        </patternFill>
      </fill>
      <alignment horizontal="center" textRotation="0" indent="0" justifyLastLine="0" shrinkToFit="0" readingOrder="0"/>
      <border outline="0">
        <right style="thin">
          <color rgb="FF000000"/>
        </right>
      </border>
    </dxf>
    <dxf>
      <fill>
        <patternFill>
          <bgColor rgb="FF4DD0E1"/>
        </patternFill>
      </fill>
      <border outline="0">
        <right style="thin">
          <color rgb="FF000000"/>
        </right>
      </border>
    </dxf>
    <dxf>
      <fill>
        <patternFill>
          <bgColor rgb="FF4DD0E1"/>
        </patternFill>
      </fill>
    </dxf>
    <dxf>
      <fill>
        <patternFill>
          <bgColor rgb="FF4DD0E1"/>
        </patternFill>
      </fill>
    </dxf>
    <dxf>
      <fill>
        <patternFill>
          <bgColor rgb="FF4DD0E1"/>
        </patternFill>
      </fill>
    </dxf>
    <dxf>
      <font>
        <strike val="0"/>
        <outline val="0"/>
        <shadow val="0"/>
        <u val="none"/>
        <vertAlign val="baseline"/>
        <sz val="8"/>
        <color rgb="FF28322C"/>
        <name val="Arial"/>
        <family val="2"/>
      </font>
      <fill>
        <patternFill patternType="solid">
          <fgColor rgb="FFFFFFFF"/>
          <bgColor rgb="FFFFFFFF"/>
        </patternFill>
      </fill>
      <alignment horizontal="center" vertical="center" textRotation="0" wrapText="0" indent="0" justifyLastLine="0" shrinkToFit="0" readingOrder="0"/>
    </dxf>
    <dxf>
      <font>
        <strike val="0"/>
        <outline val="0"/>
        <shadow val="0"/>
        <u val="none"/>
        <vertAlign val="baseline"/>
        <sz val="8"/>
        <name val="Arial"/>
      </font>
      <alignment horizontal="center" vertical="center" textRotation="0" indent="0" justifyLastLine="0" shrinkToFit="0" readingOrder="0"/>
    </dxf>
    <dxf>
      <border outline="0">
        <left style="thin">
          <color rgb="FF000000"/>
        </left>
        <right style="thin">
          <color rgb="FF000000"/>
        </right>
        <top style="thin">
          <color rgb="FF000000"/>
        </top>
        <bottom style="thin">
          <color rgb="FF000000"/>
        </bottom>
      </border>
    </dxf>
    <dxf>
      <font>
        <strike val="0"/>
        <outline val="0"/>
        <shadow val="0"/>
        <u val="none"/>
        <vertAlign val="baseline"/>
        <sz val="8"/>
        <color rgb="FF28322C"/>
        <name val="Arial"/>
        <family val="2"/>
      </font>
      <fill>
        <patternFill patternType="solid">
          <fgColor rgb="FFFFFFFF"/>
          <bgColor rgb="FFFFFFFF"/>
        </patternFill>
      </fill>
      <alignment horizontal="center" vertical="center" textRotation="0" wrapText="0" indent="0" justifyLastLine="0" shrinkToFit="0" readingOrder="0"/>
    </dxf>
    <dxf>
      <font>
        <strike val="0"/>
        <outline val="0"/>
        <shadow val="0"/>
        <u val="none"/>
        <vertAlign val="baseline"/>
        <sz val="8"/>
        <name val="Arial"/>
      </font>
      <alignment horizontal="center" vertical="center" textRotation="0" indent="0" justifyLastLine="0" shrinkToFit="0" readingOrder="0"/>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s>
  <tableStyles count="3" defaultTableStyle="TableStyleMedium2" defaultPivotStyle="PivotStyleLight16">
    <tableStyle name="BUNDLE SKUs-style" pivot="0" count="3" xr9:uid="{ADBBB61A-E5E0-4FAE-998F-2FA693347C30}">
      <tableStyleElement type="headerRow" dxfId="35"/>
      <tableStyleElement type="firstRowStripe" dxfId="34"/>
      <tableStyleElement type="secondRowStripe" dxfId="33"/>
    </tableStyle>
    <tableStyle name="BUNDLE SKUs-style 2" pivot="0" count="3" xr9:uid="{AAF398AC-E365-4F5C-BED9-FC3E3543E69A}">
      <tableStyleElement type="headerRow" dxfId="32"/>
      <tableStyleElement type="firstRowStripe" dxfId="31"/>
      <tableStyleElement type="secondRowStripe" dxfId="30"/>
    </tableStyle>
    <tableStyle name="BUNDLE SKUs-style 3" pivot="0" count="3" xr9:uid="{FFD249AC-A55F-4A72-BB64-B82CDDB4B76E}">
      <tableStyleElement type="headerRow" dxfId="29"/>
      <tableStyleElement type="firstRowStripe" dxfId="28"/>
      <tableStyleElement type="secondRow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AE144BE-01F5-4D1A-82C1-6A25B2668CE1}" name="Table_79" displayName="Table_79" ref="A16" headerRowCount="0" headerRowDxfId="26" dataDxfId="25" totalsRowDxfId="23" tableBorderDxfId="24">
  <tableColumns count="1">
    <tableColumn id="1" xr3:uid="{56928E8A-EEE1-404D-95FD-0D3EC57AF6B3}" name="Column1" dataDxfId="22"/>
  </tableColumns>
  <tableStyleInfo name="BUNDLE SKUs-style 3"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68CEE1-FDB0-462D-A7FD-604F885A4FA1}" name="Table_5" displayName="Table_5" ref="B69:F69" headerRowCount="0" headerRowDxfId="21" dataDxfId="20" totalsRowDxfId="19">
  <tableColumns count="5">
    <tableColumn id="1" xr3:uid="{8B955B9B-AD14-41F0-98F8-EED0BB49DB65}" name="Column1" dataDxfId="18"/>
    <tableColumn id="2" xr3:uid="{4D2C95F8-7352-44F3-97D4-4EA0A53217E4}" name="Column2" dataDxfId="17"/>
    <tableColumn id="3" xr3:uid="{73C0BDFE-FE17-4466-B2B8-9491F97AC001}" name="Column3" dataDxfId="16"/>
    <tableColumn id="4" xr3:uid="{79E7B1BF-90DB-4405-9D54-15C20260651A}" name="Column4" dataDxfId="15"/>
    <tableColumn id="5" xr3:uid="{44C41536-8EA0-4957-823B-E2F5D4DC0C71}" name="Column5" dataDxfId="14"/>
  </tableColumns>
  <tableStyleInfo name="BUNDLE SKU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A7EF437-5334-4B54-BAE5-844B5F61ED1E}" name="Table_6" displayName="Table_6" ref="A44:F44" headerRowCount="0" headerRowDxfId="13" dataDxfId="12" totalsRowDxfId="11">
  <tableColumns count="6">
    <tableColumn id="1" xr3:uid="{D6F83D4E-033E-4FDC-B31B-323B28C5F72C}" name="Column1" dataDxfId="10"/>
    <tableColumn id="2" xr3:uid="{5957884D-0121-411C-B001-4599EEF85EBC}" name="Column2" dataDxfId="9"/>
    <tableColumn id="3" xr3:uid="{5271B728-B179-47D2-8249-4D46D4093C27}" name="Column3" dataDxfId="8"/>
    <tableColumn id="4" xr3:uid="{9DAAC88D-E9F9-4D4B-AE08-A12627FFAC74}" name="Column4" dataDxfId="7"/>
    <tableColumn id="5" xr3:uid="{B663C065-8B9D-49D3-BB5E-7C9584BCCDE4}" name="Column5" dataDxfId="6"/>
    <tableColumn id="6" xr3:uid="{CE7CF0DD-7C31-4A34-ADE2-F7FF9B7115FA}" name="Column6" dataDxfId="5"/>
  </tableColumns>
  <tableStyleInfo name="BUNDLE SKUs-style 2"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F98153E-9D42-40C8-BFCF-58EEE70D447A}" name="Table_7" displayName="Table_7" ref="C55" headerRowCount="0" headerRowDxfId="4" dataDxfId="3" totalsRowDxfId="1" tableBorderDxfId="2">
  <tableColumns count="1">
    <tableColumn id="1" xr3:uid="{2C10FA85-3032-426C-A4C3-845DEA2E519C}" name="Column1" dataDxfId="0"/>
  </tableColumns>
  <tableStyleInfo name="BUNDLE SKUs-style 3"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7E705-BCBF-42E2-85D9-CBCE0F7326C2}">
  <dimension ref="A1:E113"/>
  <sheetViews>
    <sheetView tabSelected="1" workbookViewId="0">
      <selection activeCell="E3" sqref="E3"/>
    </sheetView>
  </sheetViews>
  <sheetFormatPr defaultRowHeight="14.4" x14ac:dyDescent="0.3"/>
  <cols>
    <col min="1" max="1" width="26.6640625" customWidth="1"/>
    <col min="2" max="2" width="76.77734375" customWidth="1"/>
    <col min="3" max="3" width="19.5546875" style="14" customWidth="1"/>
    <col min="4" max="4" width="19.5546875" style="15" customWidth="1"/>
    <col min="5" max="5" width="19.5546875" style="14" customWidth="1"/>
  </cols>
  <sheetData>
    <row r="1" spans="1:5" s="5" customFormat="1" ht="76.2" customHeight="1" x14ac:dyDescent="0.3">
      <c r="A1" s="67" t="s">
        <v>227</v>
      </c>
      <c r="B1" s="67"/>
      <c r="C1" s="67"/>
      <c r="D1" s="67"/>
      <c r="E1" s="67"/>
    </row>
    <row r="2" spans="1:5" s="5" customFormat="1" ht="32.4" customHeight="1" x14ac:dyDescent="0.3">
      <c r="A2" s="6" t="s">
        <v>222</v>
      </c>
      <c r="B2" s="6" t="s">
        <v>223</v>
      </c>
      <c r="C2" s="7" t="s">
        <v>224</v>
      </c>
      <c r="D2" s="8" t="s">
        <v>225</v>
      </c>
      <c r="E2" s="7" t="s">
        <v>226</v>
      </c>
    </row>
    <row r="3" spans="1:5" ht="39.6" x14ac:dyDescent="0.3">
      <c r="A3" s="1" t="s">
        <v>0</v>
      </c>
      <c r="B3" s="3" t="s">
        <v>111</v>
      </c>
      <c r="C3" s="9">
        <v>3999</v>
      </c>
      <c r="D3" s="12">
        <v>0.1</v>
      </c>
      <c r="E3" s="13">
        <f>C3*(1-D3)*(1+0.75%)</f>
        <v>3626.0932500000004</v>
      </c>
    </row>
    <row r="4" spans="1:5" ht="39.6" x14ac:dyDescent="0.3">
      <c r="A4" s="1" t="s">
        <v>1</v>
      </c>
      <c r="B4" s="3" t="s">
        <v>112</v>
      </c>
      <c r="C4" s="9">
        <v>3999</v>
      </c>
      <c r="D4" s="12">
        <v>0.1</v>
      </c>
      <c r="E4" s="13">
        <f t="shared" ref="E4:E67" si="0">C4*(1-D4)*(1+0.75%)</f>
        <v>3626.0932500000004</v>
      </c>
    </row>
    <row r="5" spans="1:5" ht="39.6" x14ac:dyDescent="0.3">
      <c r="A5" s="1" t="s">
        <v>2</v>
      </c>
      <c r="B5" s="3" t="s">
        <v>113</v>
      </c>
      <c r="C5" s="9">
        <v>2999</v>
      </c>
      <c r="D5" s="12">
        <v>0.1</v>
      </c>
      <c r="E5" s="13">
        <f t="shared" si="0"/>
        <v>2719.3432499999999</v>
      </c>
    </row>
    <row r="6" spans="1:5" ht="39.6" x14ac:dyDescent="0.3">
      <c r="A6" s="1" t="s">
        <v>3</v>
      </c>
      <c r="B6" s="3" t="s">
        <v>114</v>
      </c>
      <c r="C6" s="9">
        <v>2999</v>
      </c>
      <c r="D6" s="12">
        <v>0.1</v>
      </c>
      <c r="E6" s="13">
        <f t="shared" si="0"/>
        <v>2719.3432499999999</v>
      </c>
    </row>
    <row r="7" spans="1:5" ht="26.4" x14ac:dyDescent="0.3">
      <c r="A7" s="1" t="s">
        <v>4</v>
      </c>
      <c r="B7" s="3" t="s">
        <v>115</v>
      </c>
      <c r="C7" s="9">
        <v>2599</v>
      </c>
      <c r="D7" s="12">
        <v>0.1</v>
      </c>
      <c r="E7" s="13">
        <f t="shared" si="0"/>
        <v>2356.6432500000001</v>
      </c>
    </row>
    <row r="8" spans="1:5" ht="26.4" x14ac:dyDescent="0.3">
      <c r="A8" s="1" t="s">
        <v>5</v>
      </c>
      <c r="B8" s="3" t="s">
        <v>116</v>
      </c>
      <c r="C8" s="9">
        <v>2599</v>
      </c>
      <c r="D8" s="12">
        <v>0.1</v>
      </c>
      <c r="E8" s="13">
        <f t="shared" si="0"/>
        <v>2356.6432500000001</v>
      </c>
    </row>
    <row r="9" spans="1:5" ht="26.4" x14ac:dyDescent="0.3">
      <c r="A9" s="1" t="s">
        <v>6</v>
      </c>
      <c r="B9" s="3" t="s">
        <v>117</v>
      </c>
      <c r="C9" s="9">
        <v>2099</v>
      </c>
      <c r="D9" s="12">
        <v>0.1</v>
      </c>
      <c r="E9" s="13">
        <f t="shared" si="0"/>
        <v>1903.2682500000003</v>
      </c>
    </row>
    <row r="10" spans="1:5" ht="26.4" x14ac:dyDescent="0.3">
      <c r="A10" s="1" t="s">
        <v>7</v>
      </c>
      <c r="B10" s="3" t="s">
        <v>118</v>
      </c>
      <c r="C10" s="9">
        <v>2099</v>
      </c>
      <c r="D10" s="12">
        <v>0.1</v>
      </c>
      <c r="E10" s="13">
        <f t="shared" si="0"/>
        <v>1903.2682500000003</v>
      </c>
    </row>
    <row r="11" spans="1:5" ht="26.4" x14ac:dyDescent="0.3">
      <c r="A11" s="1" t="s">
        <v>8</v>
      </c>
      <c r="B11" s="3" t="s">
        <v>119</v>
      </c>
      <c r="C11" s="9">
        <v>1399</v>
      </c>
      <c r="D11" s="12">
        <v>0.1</v>
      </c>
      <c r="E11" s="13">
        <f t="shared" si="0"/>
        <v>1268.5432500000002</v>
      </c>
    </row>
    <row r="12" spans="1:5" ht="52.8" x14ac:dyDescent="0.3">
      <c r="A12" s="1" t="s">
        <v>9</v>
      </c>
      <c r="B12" s="3" t="s">
        <v>120</v>
      </c>
      <c r="C12" s="9">
        <v>349.99</v>
      </c>
      <c r="D12" s="12">
        <v>0.1</v>
      </c>
      <c r="E12" s="13">
        <f t="shared" si="0"/>
        <v>317.35343250000005</v>
      </c>
    </row>
    <row r="13" spans="1:5" ht="52.8" x14ac:dyDescent="0.3">
      <c r="A13" s="1" t="s">
        <v>10</v>
      </c>
      <c r="B13" s="3" t="s">
        <v>121</v>
      </c>
      <c r="C13" s="9">
        <v>349.99</v>
      </c>
      <c r="D13" s="12">
        <v>0.1</v>
      </c>
      <c r="E13" s="13">
        <f t="shared" si="0"/>
        <v>317.35343250000005</v>
      </c>
    </row>
    <row r="14" spans="1:5" ht="26.4" x14ac:dyDescent="0.3">
      <c r="A14" s="1" t="s">
        <v>11</v>
      </c>
      <c r="B14" s="3" t="s">
        <v>122</v>
      </c>
      <c r="C14" s="9">
        <v>199</v>
      </c>
      <c r="D14" s="12">
        <v>0.1</v>
      </c>
      <c r="E14" s="13">
        <f t="shared" si="0"/>
        <v>180.44325000000001</v>
      </c>
    </row>
    <row r="15" spans="1:5" ht="26.4" x14ac:dyDescent="0.3">
      <c r="A15" s="1" t="s">
        <v>12</v>
      </c>
      <c r="B15" s="3" t="s">
        <v>123</v>
      </c>
      <c r="C15" s="9">
        <v>69.989999999999995</v>
      </c>
      <c r="D15" s="12">
        <v>0.1</v>
      </c>
      <c r="E15" s="13">
        <f t="shared" si="0"/>
        <v>63.463432500000003</v>
      </c>
    </row>
    <row r="16" spans="1:5" ht="26.4" x14ac:dyDescent="0.3">
      <c r="A16" s="2" t="s">
        <v>13</v>
      </c>
      <c r="B16" s="3" t="s">
        <v>124</v>
      </c>
      <c r="C16" s="9">
        <v>69.989999999999995</v>
      </c>
      <c r="D16" s="12">
        <v>0.1</v>
      </c>
      <c r="E16" s="13">
        <f t="shared" si="0"/>
        <v>63.463432500000003</v>
      </c>
    </row>
    <row r="17" spans="1:5" ht="39.6" x14ac:dyDescent="0.3">
      <c r="A17" s="1" t="s">
        <v>14</v>
      </c>
      <c r="B17" s="3" t="s">
        <v>125</v>
      </c>
      <c r="C17" s="9">
        <v>249.99</v>
      </c>
      <c r="D17" s="12">
        <v>0.1</v>
      </c>
      <c r="E17" s="13">
        <f t="shared" si="0"/>
        <v>226.67843250000001</v>
      </c>
    </row>
    <row r="18" spans="1:5" ht="26.4" x14ac:dyDescent="0.3">
      <c r="A18" s="1" t="s">
        <v>15</v>
      </c>
      <c r="B18" s="3" t="s">
        <v>126</v>
      </c>
      <c r="C18" s="9">
        <v>149.99</v>
      </c>
      <c r="D18" s="12">
        <v>0.1</v>
      </c>
      <c r="E18" s="13">
        <f t="shared" si="0"/>
        <v>136.00343250000003</v>
      </c>
    </row>
    <row r="19" spans="1:5" ht="26.4" x14ac:dyDescent="0.3">
      <c r="A19" s="1" t="s">
        <v>16</v>
      </c>
      <c r="B19" s="3" t="s">
        <v>127</v>
      </c>
      <c r="C19" s="9">
        <v>249.99</v>
      </c>
      <c r="D19" s="12">
        <v>0.1</v>
      </c>
      <c r="E19" s="13">
        <f t="shared" si="0"/>
        <v>226.67843250000001</v>
      </c>
    </row>
    <row r="20" spans="1:5" ht="39.6" x14ac:dyDescent="0.3">
      <c r="A20" s="1" t="s">
        <v>17</v>
      </c>
      <c r="B20" s="3" t="s">
        <v>128</v>
      </c>
      <c r="C20" s="9">
        <v>179</v>
      </c>
      <c r="D20" s="12">
        <v>0.1</v>
      </c>
      <c r="E20" s="13">
        <f t="shared" si="0"/>
        <v>162.30825000000002</v>
      </c>
    </row>
    <row r="21" spans="1:5" ht="26.4" x14ac:dyDescent="0.3">
      <c r="A21" s="1" t="s">
        <v>18</v>
      </c>
      <c r="B21" s="3" t="s">
        <v>129</v>
      </c>
      <c r="C21" s="9">
        <v>79</v>
      </c>
      <c r="D21" s="12">
        <v>0.1</v>
      </c>
      <c r="E21" s="13">
        <f t="shared" si="0"/>
        <v>71.633250000000018</v>
      </c>
    </row>
    <row r="22" spans="1:5" ht="26.4" x14ac:dyDescent="0.3">
      <c r="A22" s="1" t="s">
        <v>19</v>
      </c>
      <c r="B22" s="3" t="s">
        <v>130</v>
      </c>
      <c r="C22" s="9">
        <v>1079.99</v>
      </c>
      <c r="D22" s="12">
        <v>0.1</v>
      </c>
      <c r="E22" s="13">
        <f t="shared" si="0"/>
        <v>979.28093250000006</v>
      </c>
    </row>
    <row r="23" spans="1:5" ht="26.4" x14ac:dyDescent="0.3">
      <c r="A23" s="1" t="s">
        <v>20</v>
      </c>
      <c r="B23" s="3" t="s">
        <v>131</v>
      </c>
      <c r="C23" s="9">
        <v>899.99</v>
      </c>
      <c r="D23" s="12">
        <v>0.1</v>
      </c>
      <c r="E23" s="13">
        <f t="shared" si="0"/>
        <v>816.06593250000003</v>
      </c>
    </row>
    <row r="24" spans="1:5" x14ac:dyDescent="0.3">
      <c r="A24" s="1" t="s">
        <v>21</v>
      </c>
      <c r="B24" s="3" t="s">
        <v>132</v>
      </c>
      <c r="C24" s="9">
        <v>219.99</v>
      </c>
      <c r="D24" s="12">
        <v>0.1</v>
      </c>
      <c r="E24" s="13">
        <f t="shared" si="0"/>
        <v>199.47593250000003</v>
      </c>
    </row>
    <row r="25" spans="1:5" x14ac:dyDescent="0.3">
      <c r="A25" s="1" t="s">
        <v>22</v>
      </c>
      <c r="B25" s="3" t="s">
        <v>133</v>
      </c>
      <c r="C25" s="9">
        <v>99.99</v>
      </c>
      <c r="D25" s="12">
        <v>0.1</v>
      </c>
      <c r="E25" s="13">
        <f t="shared" si="0"/>
        <v>90.665932500000011</v>
      </c>
    </row>
    <row r="26" spans="1:5" ht="26.4" x14ac:dyDescent="0.3">
      <c r="A26" s="1" t="s">
        <v>23</v>
      </c>
      <c r="B26" s="3" t="s">
        <v>134</v>
      </c>
      <c r="C26" s="9">
        <v>129.99</v>
      </c>
      <c r="D26" s="12">
        <v>0.1</v>
      </c>
      <c r="E26" s="13">
        <f t="shared" si="0"/>
        <v>117.86843250000003</v>
      </c>
    </row>
    <row r="27" spans="1:5" x14ac:dyDescent="0.3">
      <c r="A27" s="1" t="s">
        <v>24</v>
      </c>
      <c r="B27" s="3" t="s">
        <v>135</v>
      </c>
      <c r="C27" s="9">
        <v>79.989999999999995</v>
      </c>
      <c r="D27" s="12">
        <v>0.1</v>
      </c>
      <c r="E27" s="13">
        <f t="shared" si="0"/>
        <v>72.530932500000006</v>
      </c>
    </row>
    <row r="28" spans="1:5" x14ac:dyDescent="0.3">
      <c r="A28" s="1" t="s">
        <v>25</v>
      </c>
      <c r="B28" s="3" t="s">
        <v>136</v>
      </c>
      <c r="C28" s="9">
        <v>25</v>
      </c>
      <c r="D28" s="12">
        <v>0.1</v>
      </c>
      <c r="E28" s="13">
        <f t="shared" si="0"/>
        <v>22.668750000000003</v>
      </c>
    </row>
    <row r="29" spans="1:5" ht="79.2" x14ac:dyDescent="0.3">
      <c r="A29" s="1" t="s">
        <v>26</v>
      </c>
      <c r="B29" s="3" t="s">
        <v>137</v>
      </c>
      <c r="C29" s="9">
        <v>999</v>
      </c>
      <c r="D29" s="12">
        <v>0.1</v>
      </c>
      <c r="E29" s="13">
        <f t="shared" si="0"/>
        <v>905.84325000000013</v>
      </c>
    </row>
    <row r="30" spans="1:5" ht="39.6" x14ac:dyDescent="0.3">
      <c r="A30" s="1" t="s">
        <v>27</v>
      </c>
      <c r="B30" s="3" t="s">
        <v>138</v>
      </c>
      <c r="C30" s="9">
        <v>99.99</v>
      </c>
      <c r="D30" s="12">
        <v>0.1</v>
      </c>
      <c r="E30" s="13">
        <f t="shared" si="0"/>
        <v>90.665932500000011</v>
      </c>
    </row>
    <row r="31" spans="1:5" ht="52.8" x14ac:dyDescent="0.3">
      <c r="A31" s="1" t="s">
        <v>28</v>
      </c>
      <c r="B31" s="3" t="s">
        <v>139</v>
      </c>
      <c r="C31" s="9">
        <v>499.99</v>
      </c>
      <c r="D31" s="12">
        <v>0.1</v>
      </c>
      <c r="E31" s="13">
        <f t="shared" si="0"/>
        <v>453.36593250000004</v>
      </c>
    </row>
    <row r="32" spans="1:5" ht="66" x14ac:dyDescent="0.3">
      <c r="A32" s="1" t="s">
        <v>29</v>
      </c>
      <c r="B32" s="3" t="s">
        <v>140</v>
      </c>
      <c r="C32" s="9">
        <v>1349</v>
      </c>
      <c r="D32" s="12">
        <v>0.1</v>
      </c>
      <c r="E32" s="13">
        <f t="shared" si="0"/>
        <v>1223.2057500000003</v>
      </c>
    </row>
    <row r="33" spans="1:5" ht="66" x14ac:dyDescent="0.3">
      <c r="A33" s="1" t="s">
        <v>30</v>
      </c>
      <c r="B33" s="3" t="s">
        <v>141</v>
      </c>
      <c r="C33" s="9">
        <v>1099</v>
      </c>
      <c r="D33" s="12">
        <v>0.1</v>
      </c>
      <c r="E33" s="13">
        <f t="shared" si="0"/>
        <v>996.51825000000008</v>
      </c>
    </row>
    <row r="34" spans="1:5" x14ac:dyDescent="0.3">
      <c r="A34" s="1" t="s">
        <v>31</v>
      </c>
      <c r="B34" s="3" t="s">
        <v>142</v>
      </c>
      <c r="C34" s="9">
        <v>299.99</v>
      </c>
      <c r="D34" s="12">
        <v>0.1</v>
      </c>
      <c r="E34" s="13">
        <f t="shared" si="0"/>
        <v>272.01593250000008</v>
      </c>
    </row>
    <row r="35" spans="1:5" x14ac:dyDescent="0.3">
      <c r="A35" s="1" t="s">
        <v>32</v>
      </c>
      <c r="B35" s="3" t="s">
        <v>143</v>
      </c>
      <c r="C35" s="9">
        <v>199.99</v>
      </c>
      <c r="D35" s="12">
        <v>0.1</v>
      </c>
      <c r="E35" s="13">
        <f t="shared" si="0"/>
        <v>181.34093250000004</v>
      </c>
    </row>
    <row r="36" spans="1:5" x14ac:dyDescent="0.3">
      <c r="A36" s="1" t="s">
        <v>33</v>
      </c>
      <c r="B36" s="3" t="s">
        <v>144</v>
      </c>
      <c r="C36" s="9">
        <v>99.99</v>
      </c>
      <c r="D36" s="12">
        <v>0.1</v>
      </c>
      <c r="E36" s="13">
        <f t="shared" si="0"/>
        <v>90.665932500000011</v>
      </c>
    </row>
    <row r="37" spans="1:5" x14ac:dyDescent="0.3">
      <c r="A37" s="1" t="s">
        <v>34</v>
      </c>
      <c r="B37" s="3" t="s">
        <v>145</v>
      </c>
      <c r="C37" s="9">
        <v>299.99</v>
      </c>
      <c r="D37" s="12">
        <v>0.1</v>
      </c>
      <c r="E37" s="13">
        <f t="shared" si="0"/>
        <v>272.01593250000008</v>
      </c>
    </row>
    <row r="38" spans="1:5" ht="39.6" x14ac:dyDescent="0.3">
      <c r="A38" s="1" t="s">
        <v>35</v>
      </c>
      <c r="B38" s="3" t="s">
        <v>146</v>
      </c>
      <c r="C38" s="9">
        <v>849.99</v>
      </c>
      <c r="D38" s="12">
        <v>0.1</v>
      </c>
      <c r="E38" s="13">
        <f t="shared" si="0"/>
        <v>770.72843250000005</v>
      </c>
    </row>
    <row r="39" spans="1:5" x14ac:dyDescent="0.3">
      <c r="A39" s="1" t="s">
        <v>36</v>
      </c>
      <c r="B39" s="3" t="s">
        <v>147</v>
      </c>
      <c r="C39" s="9">
        <v>299.99</v>
      </c>
      <c r="D39" s="12">
        <v>0.1</v>
      </c>
      <c r="E39" s="13">
        <f t="shared" si="0"/>
        <v>272.01593250000008</v>
      </c>
    </row>
    <row r="40" spans="1:5" ht="52.8" x14ac:dyDescent="0.3">
      <c r="A40" s="1" t="s">
        <v>37</v>
      </c>
      <c r="B40" s="4" t="s">
        <v>148</v>
      </c>
      <c r="C40" s="9">
        <v>699</v>
      </c>
      <c r="D40" s="12">
        <v>0.1</v>
      </c>
      <c r="E40" s="13">
        <f t="shared" si="0"/>
        <v>633.81825000000003</v>
      </c>
    </row>
    <row r="41" spans="1:5" ht="52.8" x14ac:dyDescent="0.3">
      <c r="A41" s="1" t="s">
        <v>38</v>
      </c>
      <c r="B41" s="4" t="s">
        <v>149</v>
      </c>
      <c r="C41" s="9">
        <v>699</v>
      </c>
      <c r="D41" s="12">
        <v>0.1</v>
      </c>
      <c r="E41" s="13">
        <f t="shared" si="0"/>
        <v>633.81825000000003</v>
      </c>
    </row>
    <row r="42" spans="1:5" ht="52.8" x14ac:dyDescent="0.3">
      <c r="A42" s="1" t="s">
        <v>39</v>
      </c>
      <c r="B42" s="3" t="s">
        <v>150</v>
      </c>
      <c r="C42" s="9">
        <v>999</v>
      </c>
      <c r="D42" s="12">
        <v>0.1</v>
      </c>
      <c r="E42" s="13">
        <f t="shared" si="0"/>
        <v>905.84325000000013</v>
      </c>
    </row>
    <row r="43" spans="1:5" ht="39.6" x14ac:dyDescent="0.3">
      <c r="A43" s="1" t="s">
        <v>40</v>
      </c>
      <c r="B43" s="3" t="s">
        <v>151</v>
      </c>
      <c r="C43" s="9">
        <v>399</v>
      </c>
      <c r="D43" s="12">
        <v>0.1</v>
      </c>
      <c r="E43" s="13">
        <f t="shared" si="0"/>
        <v>361.79325000000006</v>
      </c>
    </row>
    <row r="44" spans="1:5" ht="26.4" x14ac:dyDescent="0.3">
      <c r="A44" s="1" t="s">
        <v>41</v>
      </c>
      <c r="B44" s="3" t="s">
        <v>152</v>
      </c>
      <c r="C44" s="9">
        <v>999</v>
      </c>
      <c r="D44" s="12">
        <v>0.1</v>
      </c>
      <c r="E44" s="13">
        <f t="shared" si="0"/>
        <v>905.84325000000013</v>
      </c>
    </row>
    <row r="45" spans="1:5" ht="26.4" x14ac:dyDescent="0.3">
      <c r="A45" s="1" t="s">
        <v>42</v>
      </c>
      <c r="B45" s="3" t="s">
        <v>153</v>
      </c>
      <c r="C45" s="9">
        <v>599.99</v>
      </c>
      <c r="D45" s="12">
        <v>0.1</v>
      </c>
      <c r="E45" s="13">
        <f t="shared" si="0"/>
        <v>544.04093250000005</v>
      </c>
    </row>
    <row r="46" spans="1:5" ht="26.4" x14ac:dyDescent="0.3">
      <c r="A46" s="1" t="s">
        <v>43</v>
      </c>
      <c r="B46" s="3" t="s">
        <v>154</v>
      </c>
      <c r="C46" s="9">
        <v>249.99</v>
      </c>
      <c r="D46" s="12">
        <v>0.1</v>
      </c>
      <c r="E46" s="13">
        <f t="shared" si="0"/>
        <v>226.67843250000001</v>
      </c>
    </row>
    <row r="47" spans="1:5" ht="39.6" x14ac:dyDescent="0.3">
      <c r="A47" s="1" t="s">
        <v>44</v>
      </c>
      <c r="B47" s="3" t="s">
        <v>155</v>
      </c>
      <c r="C47" s="9">
        <v>199.99</v>
      </c>
      <c r="D47" s="12">
        <v>0.1</v>
      </c>
      <c r="E47" s="13">
        <f t="shared" si="0"/>
        <v>181.34093250000004</v>
      </c>
    </row>
    <row r="48" spans="1:5" ht="36.6" x14ac:dyDescent="0.3">
      <c r="A48" s="1" t="s">
        <v>45</v>
      </c>
      <c r="B48" s="3" t="s">
        <v>156</v>
      </c>
      <c r="C48" s="9">
        <v>199.99</v>
      </c>
      <c r="D48" s="12">
        <v>0.1</v>
      </c>
      <c r="E48" s="13">
        <f t="shared" si="0"/>
        <v>181.34093250000004</v>
      </c>
    </row>
    <row r="49" spans="1:5" ht="26.4" x14ac:dyDescent="0.3">
      <c r="A49" s="1" t="s">
        <v>46</v>
      </c>
      <c r="B49" s="3" t="s">
        <v>157</v>
      </c>
      <c r="C49" s="9">
        <v>199.99</v>
      </c>
      <c r="D49" s="12">
        <v>0.1</v>
      </c>
      <c r="E49" s="13">
        <f t="shared" si="0"/>
        <v>181.34093250000004</v>
      </c>
    </row>
    <row r="50" spans="1:5" ht="26.4" x14ac:dyDescent="0.3">
      <c r="A50" s="1" t="s">
        <v>47</v>
      </c>
      <c r="B50" s="3" t="s">
        <v>158</v>
      </c>
      <c r="C50" s="9">
        <v>199.99</v>
      </c>
      <c r="D50" s="12">
        <v>0.1</v>
      </c>
      <c r="E50" s="13">
        <f t="shared" si="0"/>
        <v>181.34093250000004</v>
      </c>
    </row>
    <row r="51" spans="1:5" ht="39.6" x14ac:dyDescent="0.3">
      <c r="A51" s="1" t="s">
        <v>48</v>
      </c>
      <c r="B51" s="3" t="s">
        <v>159</v>
      </c>
      <c r="C51" s="9">
        <v>1199</v>
      </c>
      <c r="D51" s="12">
        <v>0.1</v>
      </c>
      <c r="E51" s="13">
        <f t="shared" si="0"/>
        <v>1087.1932500000003</v>
      </c>
    </row>
    <row r="52" spans="1:5" ht="26.4" x14ac:dyDescent="0.3">
      <c r="A52" s="1" t="s">
        <v>49</v>
      </c>
      <c r="B52" s="3" t="s">
        <v>160</v>
      </c>
      <c r="C52" s="9">
        <v>999</v>
      </c>
      <c r="D52" s="12">
        <v>0.1</v>
      </c>
      <c r="E52" s="13">
        <f t="shared" si="0"/>
        <v>905.84325000000013</v>
      </c>
    </row>
    <row r="53" spans="1:5" ht="26.4" x14ac:dyDescent="0.3">
      <c r="A53" s="1" t="s">
        <v>50</v>
      </c>
      <c r="B53" s="3" t="s">
        <v>161</v>
      </c>
      <c r="C53" s="9">
        <v>99.99</v>
      </c>
      <c r="D53" s="12">
        <v>0.1</v>
      </c>
      <c r="E53" s="13">
        <f t="shared" si="0"/>
        <v>90.665932500000011</v>
      </c>
    </row>
    <row r="54" spans="1:5" ht="66" x14ac:dyDescent="0.3">
      <c r="A54" s="1" t="s">
        <v>51</v>
      </c>
      <c r="B54" s="3" t="s">
        <v>162</v>
      </c>
      <c r="C54" s="9">
        <v>699</v>
      </c>
      <c r="D54" s="12">
        <v>0.1</v>
      </c>
      <c r="E54" s="13">
        <f t="shared" si="0"/>
        <v>633.81825000000003</v>
      </c>
    </row>
    <row r="55" spans="1:5" ht="66" x14ac:dyDescent="0.3">
      <c r="A55" s="1" t="s">
        <v>52</v>
      </c>
      <c r="B55" s="3" t="s">
        <v>163</v>
      </c>
      <c r="C55" s="9">
        <v>699</v>
      </c>
      <c r="D55" s="12">
        <v>0.1</v>
      </c>
      <c r="E55" s="13">
        <f t="shared" si="0"/>
        <v>633.81825000000003</v>
      </c>
    </row>
    <row r="56" spans="1:5" ht="26.4" x14ac:dyDescent="0.3">
      <c r="A56" s="1" t="s">
        <v>53</v>
      </c>
      <c r="B56" s="3" t="s">
        <v>164</v>
      </c>
      <c r="C56" s="9">
        <v>999</v>
      </c>
      <c r="D56" s="12">
        <v>0.1</v>
      </c>
      <c r="E56" s="13">
        <f t="shared" si="0"/>
        <v>905.84325000000013</v>
      </c>
    </row>
    <row r="57" spans="1:5" ht="26.4" x14ac:dyDescent="0.3">
      <c r="A57" s="1" t="s">
        <v>54</v>
      </c>
      <c r="B57" s="3" t="s">
        <v>165</v>
      </c>
      <c r="C57" s="9">
        <v>399</v>
      </c>
      <c r="D57" s="12">
        <v>0.1</v>
      </c>
      <c r="E57" s="13">
        <f t="shared" si="0"/>
        <v>361.79325000000006</v>
      </c>
    </row>
    <row r="58" spans="1:5" x14ac:dyDescent="0.3">
      <c r="A58" s="1" t="s">
        <v>55</v>
      </c>
      <c r="B58" s="3" t="s">
        <v>166</v>
      </c>
      <c r="C58" s="9">
        <v>139</v>
      </c>
      <c r="D58" s="12">
        <v>0.1</v>
      </c>
      <c r="E58" s="13">
        <f t="shared" si="0"/>
        <v>126.03825000000002</v>
      </c>
    </row>
    <row r="59" spans="1:5" x14ac:dyDescent="0.3">
      <c r="A59" s="1" t="s">
        <v>56</v>
      </c>
      <c r="B59" s="3" t="s">
        <v>167</v>
      </c>
      <c r="C59" s="9">
        <v>259</v>
      </c>
      <c r="D59" s="12">
        <v>0.1</v>
      </c>
      <c r="E59" s="13">
        <f t="shared" si="0"/>
        <v>234.84825000000001</v>
      </c>
    </row>
    <row r="60" spans="1:5" x14ac:dyDescent="0.3">
      <c r="A60" s="1" t="s">
        <v>57</v>
      </c>
      <c r="B60" s="3" t="s">
        <v>168</v>
      </c>
      <c r="C60" s="9">
        <v>209</v>
      </c>
      <c r="D60" s="12">
        <v>0.1</v>
      </c>
      <c r="E60" s="13">
        <f t="shared" si="0"/>
        <v>189.51075</v>
      </c>
    </row>
    <row r="61" spans="1:5" x14ac:dyDescent="0.3">
      <c r="A61" s="1" t="s">
        <v>58</v>
      </c>
      <c r="B61" s="3" t="s">
        <v>169</v>
      </c>
      <c r="C61" s="9">
        <v>399</v>
      </c>
      <c r="D61" s="12">
        <v>0.1</v>
      </c>
      <c r="E61" s="13">
        <f t="shared" si="0"/>
        <v>361.79325000000006</v>
      </c>
    </row>
    <row r="62" spans="1:5" x14ac:dyDescent="0.3">
      <c r="A62" s="1" t="s">
        <v>59</v>
      </c>
      <c r="B62" s="3" t="s">
        <v>170</v>
      </c>
      <c r="C62" s="9">
        <v>299</v>
      </c>
      <c r="D62" s="12">
        <v>0.1</v>
      </c>
      <c r="E62" s="13">
        <f t="shared" si="0"/>
        <v>271.11825000000005</v>
      </c>
    </row>
    <row r="63" spans="1:5" x14ac:dyDescent="0.3">
      <c r="A63" s="1" t="s">
        <v>60</v>
      </c>
      <c r="B63" s="3" t="s">
        <v>171</v>
      </c>
      <c r="C63" s="9">
        <v>89</v>
      </c>
      <c r="D63" s="12">
        <v>0.1</v>
      </c>
      <c r="E63" s="13">
        <f t="shared" si="0"/>
        <v>80.700750000000014</v>
      </c>
    </row>
    <row r="64" spans="1:5" x14ac:dyDescent="0.3">
      <c r="A64" s="1" t="s">
        <v>61</v>
      </c>
      <c r="B64" s="3" t="s">
        <v>172</v>
      </c>
      <c r="C64" s="9">
        <v>99</v>
      </c>
      <c r="D64" s="12">
        <v>0.1</v>
      </c>
      <c r="E64" s="13">
        <f t="shared" si="0"/>
        <v>89.768250000000009</v>
      </c>
    </row>
    <row r="65" spans="1:5" x14ac:dyDescent="0.3">
      <c r="A65" s="1" t="s">
        <v>62</v>
      </c>
      <c r="B65" s="3" t="s">
        <v>173</v>
      </c>
      <c r="C65" s="9">
        <v>99</v>
      </c>
      <c r="D65" s="12">
        <v>0.1</v>
      </c>
      <c r="E65" s="13">
        <f t="shared" si="0"/>
        <v>89.768250000000009</v>
      </c>
    </row>
    <row r="66" spans="1:5" x14ac:dyDescent="0.3">
      <c r="A66" s="1" t="s">
        <v>63</v>
      </c>
      <c r="B66" s="3" t="s">
        <v>174</v>
      </c>
      <c r="C66" s="9">
        <v>99</v>
      </c>
      <c r="D66" s="12">
        <v>0.1</v>
      </c>
      <c r="E66" s="13">
        <f t="shared" si="0"/>
        <v>89.768250000000009</v>
      </c>
    </row>
    <row r="67" spans="1:5" x14ac:dyDescent="0.3">
      <c r="A67" s="1" t="s">
        <v>64</v>
      </c>
      <c r="B67" s="3" t="s">
        <v>175</v>
      </c>
      <c r="C67" s="9">
        <v>99</v>
      </c>
      <c r="D67" s="12">
        <v>0.1</v>
      </c>
      <c r="E67" s="13">
        <f t="shared" si="0"/>
        <v>89.768250000000009</v>
      </c>
    </row>
    <row r="68" spans="1:5" x14ac:dyDescent="0.3">
      <c r="A68" s="1" t="s">
        <v>65</v>
      </c>
      <c r="B68" s="3" t="s">
        <v>176</v>
      </c>
      <c r="C68" s="9">
        <v>69</v>
      </c>
      <c r="D68" s="12">
        <v>0.1</v>
      </c>
      <c r="E68" s="13">
        <f t="shared" ref="E68:E113" si="1">C68*(1-D68)*(1+0.75%)</f>
        <v>62.565750000000008</v>
      </c>
    </row>
    <row r="69" spans="1:5" x14ac:dyDescent="0.3">
      <c r="A69" s="1" t="s">
        <v>66</v>
      </c>
      <c r="B69" s="3" t="s">
        <v>177</v>
      </c>
      <c r="C69" s="9">
        <v>69</v>
      </c>
      <c r="D69" s="12">
        <v>0.1</v>
      </c>
      <c r="E69" s="13">
        <f t="shared" si="1"/>
        <v>62.565750000000008</v>
      </c>
    </row>
    <row r="70" spans="1:5" x14ac:dyDescent="0.3">
      <c r="A70" s="1" t="s">
        <v>67</v>
      </c>
      <c r="B70" s="3" t="s">
        <v>178</v>
      </c>
      <c r="C70" s="9">
        <v>39</v>
      </c>
      <c r="D70" s="12">
        <v>0.1</v>
      </c>
      <c r="E70" s="13">
        <f t="shared" si="1"/>
        <v>35.363250000000001</v>
      </c>
    </row>
    <row r="71" spans="1:5" x14ac:dyDescent="0.3">
      <c r="A71" s="1" t="s">
        <v>68</v>
      </c>
      <c r="B71" s="3" t="s">
        <v>179</v>
      </c>
      <c r="C71" s="9">
        <v>249</v>
      </c>
      <c r="D71" s="12">
        <v>0.1</v>
      </c>
      <c r="E71" s="13">
        <f t="shared" si="1"/>
        <v>225.78075000000001</v>
      </c>
    </row>
    <row r="72" spans="1:5" x14ac:dyDescent="0.3">
      <c r="A72" s="1" t="s">
        <v>69</v>
      </c>
      <c r="B72" s="3" t="s">
        <v>180</v>
      </c>
      <c r="C72" s="9">
        <v>224</v>
      </c>
      <c r="D72" s="12">
        <v>0.1</v>
      </c>
      <c r="E72" s="13">
        <f t="shared" si="1"/>
        <v>203.11199999999999</v>
      </c>
    </row>
    <row r="73" spans="1:5" x14ac:dyDescent="0.3">
      <c r="A73" s="1" t="s">
        <v>70</v>
      </c>
      <c r="B73" s="3" t="s">
        <v>181</v>
      </c>
      <c r="C73" s="9">
        <v>349</v>
      </c>
      <c r="D73" s="12">
        <v>0.1</v>
      </c>
      <c r="E73" s="13">
        <f t="shared" si="1"/>
        <v>316.45575000000002</v>
      </c>
    </row>
    <row r="74" spans="1:5" x14ac:dyDescent="0.3">
      <c r="A74" s="1" t="s">
        <v>71</v>
      </c>
      <c r="B74" s="3" t="s">
        <v>182</v>
      </c>
      <c r="C74" s="9">
        <v>524</v>
      </c>
      <c r="D74" s="12">
        <v>0.1</v>
      </c>
      <c r="E74" s="13">
        <f t="shared" si="1"/>
        <v>475.13700000000006</v>
      </c>
    </row>
    <row r="75" spans="1:5" x14ac:dyDescent="0.3">
      <c r="A75" s="1" t="s">
        <v>72</v>
      </c>
      <c r="B75" s="3" t="s">
        <v>183</v>
      </c>
      <c r="C75" s="9">
        <v>649</v>
      </c>
      <c r="D75" s="12">
        <v>0.1</v>
      </c>
      <c r="E75" s="13">
        <f t="shared" si="1"/>
        <v>588.48075000000006</v>
      </c>
    </row>
    <row r="76" spans="1:5" x14ac:dyDescent="0.3">
      <c r="A76" s="1" t="s">
        <v>73</v>
      </c>
      <c r="B76" s="3" t="s">
        <v>184</v>
      </c>
      <c r="C76" s="9">
        <v>99</v>
      </c>
      <c r="D76" s="12">
        <v>0.1</v>
      </c>
      <c r="E76" s="13">
        <f t="shared" si="1"/>
        <v>89.768250000000009</v>
      </c>
    </row>
    <row r="77" spans="1:5" x14ac:dyDescent="0.3">
      <c r="A77" s="1" t="s">
        <v>74</v>
      </c>
      <c r="B77" s="3" t="s">
        <v>185</v>
      </c>
      <c r="C77" s="9">
        <v>249</v>
      </c>
      <c r="D77" s="12">
        <v>0.1</v>
      </c>
      <c r="E77" s="13">
        <f t="shared" si="1"/>
        <v>225.78075000000001</v>
      </c>
    </row>
    <row r="78" spans="1:5" x14ac:dyDescent="0.3">
      <c r="A78" s="1" t="s">
        <v>75</v>
      </c>
      <c r="B78" s="3" t="s">
        <v>186</v>
      </c>
      <c r="C78" s="9">
        <v>999</v>
      </c>
      <c r="D78" s="12">
        <v>0.1</v>
      </c>
      <c r="E78" s="13">
        <f t="shared" si="1"/>
        <v>905.84325000000013</v>
      </c>
    </row>
    <row r="79" spans="1:5" x14ac:dyDescent="0.3">
      <c r="A79" s="1" t="s">
        <v>76</v>
      </c>
      <c r="B79" s="3" t="s">
        <v>187</v>
      </c>
      <c r="C79" s="9">
        <v>749</v>
      </c>
      <c r="D79" s="12">
        <v>0.1</v>
      </c>
      <c r="E79" s="13">
        <f t="shared" si="1"/>
        <v>679.15575000000001</v>
      </c>
    </row>
    <row r="80" spans="1:5" x14ac:dyDescent="0.3">
      <c r="A80" s="1" t="s">
        <v>77</v>
      </c>
      <c r="B80" s="3" t="s">
        <v>188</v>
      </c>
      <c r="C80" s="9">
        <v>299</v>
      </c>
      <c r="D80" s="12">
        <v>0.1</v>
      </c>
      <c r="E80" s="13">
        <f t="shared" si="1"/>
        <v>271.11825000000005</v>
      </c>
    </row>
    <row r="81" spans="1:5" x14ac:dyDescent="0.3">
      <c r="A81" s="1" t="s">
        <v>78</v>
      </c>
      <c r="B81" s="3" t="s">
        <v>189</v>
      </c>
      <c r="C81" s="9">
        <v>249</v>
      </c>
      <c r="D81" s="12">
        <v>0.1</v>
      </c>
      <c r="E81" s="13">
        <f t="shared" si="1"/>
        <v>225.78075000000001</v>
      </c>
    </row>
    <row r="82" spans="1:5" x14ac:dyDescent="0.3">
      <c r="A82" s="1" t="s">
        <v>79</v>
      </c>
      <c r="B82" s="3" t="s">
        <v>190</v>
      </c>
      <c r="C82" s="9">
        <v>174</v>
      </c>
      <c r="D82" s="12">
        <v>0.1</v>
      </c>
      <c r="E82" s="13">
        <f t="shared" si="1"/>
        <v>157.77450000000002</v>
      </c>
    </row>
    <row r="83" spans="1:5" x14ac:dyDescent="0.3">
      <c r="A83" s="1" t="s">
        <v>80</v>
      </c>
      <c r="B83" s="3" t="s">
        <v>191</v>
      </c>
      <c r="C83" s="9">
        <v>174</v>
      </c>
      <c r="D83" s="12">
        <v>0.1</v>
      </c>
      <c r="E83" s="13">
        <f t="shared" si="1"/>
        <v>157.77450000000002</v>
      </c>
    </row>
    <row r="84" spans="1:5" ht="52.8" x14ac:dyDescent="0.3">
      <c r="A84" s="1" t="s">
        <v>81</v>
      </c>
      <c r="B84" s="3" t="s">
        <v>192</v>
      </c>
      <c r="C84" s="9">
        <v>129.99</v>
      </c>
      <c r="D84" s="12">
        <v>0.1</v>
      </c>
      <c r="E84" s="13">
        <f t="shared" si="1"/>
        <v>117.86843250000003</v>
      </c>
    </row>
    <row r="85" spans="1:5" ht="52.8" x14ac:dyDescent="0.3">
      <c r="A85" s="1" t="s">
        <v>82</v>
      </c>
      <c r="B85" s="3" t="s">
        <v>193</v>
      </c>
      <c r="C85" s="9">
        <v>399</v>
      </c>
      <c r="D85" s="12">
        <v>0.1</v>
      </c>
      <c r="E85" s="13">
        <f t="shared" si="1"/>
        <v>361.79325000000006</v>
      </c>
    </row>
    <row r="86" spans="1:5" ht="52.8" x14ac:dyDescent="0.3">
      <c r="A86" s="1" t="s">
        <v>83</v>
      </c>
      <c r="B86" s="3" t="s">
        <v>194</v>
      </c>
      <c r="C86" s="9">
        <v>399</v>
      </c>
      <c r="D86" s="12">
        <v>0.1</v>
      </c>
      <c r="E86" s="13">
        <f t="shared" si="1"/>
        <v>361.79325000000006</v>
      </c>
    </row>
    <row r="87" spans="1:5" ht="52.8" x14ac:dyDescent="0.3">
      <c r="A87" s="1" t="s">
        <v>84</v>
      </c>
      <c r="B87" s="3" t="s">
        <v>195</v>
      </c>
      <c r="C87" s="9">
        <v>399</v>
      </c>
      <c r="D87" s="12">
        <v>0.1</v>
      </c>
      <c r="E87" s="13">
        <f t="shared" si="1"/>
        <v>361.79325000000006</v>
      </c>
    </row>
    <row r="88" spans="1:5" ht="26.4" x14ac:dyDescent="0.3">
      <c r="A88" s="1" t="s">
        <v>85</v>
      </c>
      <c r="B88" s="3" t="s">
        <v>196</v>
      </c>
      <c r="C88" s="9">
        <v>199.99</v>
      </c>
      <c r="D88" s="12">
        <v>0.1</v>
      </c>
      <c r="E88" s="13">
        <f t="shared" si="1"/>
        <v>181.34093250000004</v>
      </c>
    </row>
    <row r="89" spans="1:5" x14ac:dyDescent="0.3">
      <c r="A89" s="1" t="s">
        <v>86</v>
      </c>
      <c r="B89" s="3" t="s">
        <v>197</v>
      </c>
      <c r="C89" s="9">
        <v>15</v>
      </c>
      <c r="D89" s="12">
        <v>0.1</v>
      </c>
      <c r="E89" s="13">
        <f t="shared" si="1"/>
        <v>13.60125</v>
      </c>
    </row>
    <row r="90" spans="1:5" x14ac:dyDescent="0.3">
      <c r="A90" s="1" t="s">
        <v>87</v>
      </c>
      <c r="B90" s="3" t="s">
        <v>198</v>
      </c>
      <c r="C90" s="9">
        <v>129.99</v>
      </c>
      <c r="D90" s="12">
        <v>0.1</v>
      </c>
      <c r="E90" s="13">
        <f t="shared" si="1"/>
        <v>117.86843250000003</v>
      </c>
    </row>
    <row r="91" spans="1:5" ht="26.4" x14ac:dyDescent="0.3">
      <c r="A91" s="1" t="s">
        <v>88</v>
      </c>
      <c r="B91" s="3" t="s">
        <v>199</v>
      </c>
      <c r="C91" s="9">
        <v>99.99</v>
      </c>
      <c r="D91" s="12">
        <v>0.1</v>
      </c>
      <c r="E91" s="13">
        <f t="shared" si="1"/>
        <v>90.665932500000011</v>
      </c>
    </row>
    <row r="92" spans="1:5" ht="26.4" x14ac:dyDescent="0.3">
      <c r="A92" s="1" t="s">
        <v>89</v>
      </c>
      <c r="B92" s="3" t="s">
        <v>200</v>
      </c>
      <c r="C92" s="9">
        <v>69.989999999999995</v>
      </c>
      <c r="D92" s="12">
        <v>0.1</v>
      </c>
      <c r="E92" s="13">
        <f t="shared" si="1"/>
        <v>63.463432500000003</v>
      </c>
    </row>
    <row r="93" spans="1:5" ht="26.4" x14ac:dyDescent="0.3">
      <c r="A93" s="1" t="s">
        <v>90</v>
      </c>
      <c r="B93" s="3" t="s">
        <v>201</v>
      </c>
      <c r="C93" s="9">
        <v>69.989999999999995</v>
      </c>
      <c r="D93" s="12">
        <v>0.1</v>
      </c>
      <c r="E93" s="13">
        <f t="shared" si="1"/>
        <v>63.463432500000003</v>
      </c>
    </row>
    <row r="94" spans="1:5" x14ac:dyDescent="0.3">
      <c r="A94" s="1" t="s">
        <v>91</v>
      </c>
      <c r="B94" s="3" t="s">
        <v>202</v>
      </c>
      <c r="C94" s="9">
        <v>54.99</v>
      </c>
      <c r="D94" s="12">
        <v>0.1</v>
      </c>
      <c r="E94" s="13">
        <f t="shared" si="1"/>
        <v>49.862182500000003</v>
      </c>
    </row>
    <row r="95" spans="1:5" ht="39.6" x14ac:dyDescent="0.3">
      <c r="A95" s="1" t="s">
        <v>92</v>
      </c>
      <c r="B95" s="3" t="s">
        <v>203</v>
      </c>
      <c r="C95" s="9">
        <v>299</v>
      </c>
      <c r="D95" s="12">
        <v>0.1</v>
      </c>
      <c r="E95" s="13">
        <f t="shared" si="1"/>
        <v>271.11825000000005</v>
      </c>
    </row>
    <row r="96" spans="1:5" ht="26.4" x14ac:dyDescent="0.3">
      <c r="A96" s="1" t="s">
        <v>93</v>
      </c>
      <c r="B96" s="3" t="s">
        <v>204</v>
      </c>
      <c r="C96" s="9">
        <v>99</v>
      </c>
      <c r="D96" s="12">
        <v>0.1</v>
      </c>
      <c r="E96" s="13">
        <f t="shared" si="1"/>
        <v>89.768250000000009</v>
      </c>
    </row>
    <row r="97" spans="1:5" ht="26.4" x14ac:dyDescent="0.3">
      <c r="A97" s="1" t="s">
        <v>94</v>
      </c>
      <c r="B97" s="3" t="s">
        <v>205</v>
      </c>
      <c r="C97" s="9">
        <v>99</v>
      </c>
      <c r="D97" s="12">
        <v>0.1</v>
      </c>
      <c r="E97" s="13">
        <f t="shared" si="1"/>
        <v>89.768250000000009</v>
      </c>
    </row>
    <row r="98" spans="1:5" ht="26.4" x14ac:dyDescent="0.3">
      <c r="A98" s="1" t="s">
        <v>95</v>
      </c>
      <c r="B98" s="3" t="s">
        <v>206</v>
      </c>
      <c r="C98" s="9">
        <v>239</v>
      </c>
      <c r="D98" s="12">
        <v>0.1</v>
      </c>
      <c r="E98" s="13">
        <f t="shared" si="1"/>
        <v>216.71325000000002</v>
      </c>
    </row>
    <row r="99" spans="1:5" ht="26.4" x14ac:dyDescent="0.3">
      <c r="A99" s="1" t="s">
        <v>96</v>
      </c>
      <c r="B99" s="3" t="s">
        <v>207</v>
      </c>
      <c r="C99" s="9">
        <v>229</v>
      </c>
      <c r="D99" s="12">
        <v>0.1</v>
      </c>
      <c r="E99" s="13">
        <f t="shared" si="1"/>
        <v>207.64575000000002</v>
      </c>
    </row>
    <row r="100" spans="1:5" ht="26.4" x14ac:dyDescent="0.3">
      <c r="A100" s="1" t="s">
        <v>97</v>
      </c>
      <c r="B100" s="3" t="s">
        <v>208</v>
      </c>
      <c r="C100" s="9">
        <v>229</v>
      </c>
      <c r="D100" s="12">
        <v>0.1</v>
      </c>
      <c r="E100" s="13">
        <f t="shared" si="1"/>
        <v>207.64575000000002</v>
      </c>
    </row>
    <row r="101" spans="1:5" x14ac:dyDescent="0.3">
      <c r="A101" s="1" t="s">
        <v>98</v>
      </c>
      <c r="B101" s="3" t="s">
        <v>209</v>
      </c>
      <c r="C101" s="9">
        <v>129</v>
      </c>
      <c r="D101" s="12">
        <v>0.1</v>
      </c>
      <c r="E101" s="13">
        <f t="shared" si="1"/>
        <v>116.97075000000001</v>
      </c>
    </row>
    <row r="102" spans="1:5" x14ac:dyDescent="0.3">
      <c r="A102" s="1" t="s">
        <v>99</v>
      </c>
      <c r="B102" s="3" t="s">
        <v>210</v>
      </c>
      <c r="C102" s="9">
        <v>129</v>
      </c>
      <c r="D102" s="12">
        <v>0.1</v>
      </c>
      <c r="E102" s="13">
        <f t="shared" si="1"/>
        <v>116.97075000000001</v>
      </c>
    </row>
    <row r="103" spans="1:5" x14ac:dyDescent="0.3">
      <c r="A103" s="1" t="s">
        <v>100</v>
      </c>
      <c r="B103" s="3" t="s">
        <v>211</v>
      </c>
      <c r="C103" s="9">
        <v>229.99</v>
      </c>
      <c r="D103" s="12">
        <v>0.1</v>
      </c>
      <c r="E103" s="13">
        <f t="shared" si="1"/>
        <v>208.54343250000002</v>
      </c>
    </row>
    <row r="104" spans="1:5" x14ac:dyDescent="0.3">
      <c r="A104" s="1" t="s">
        <v>101</v>
      </c>
      <c r="B104" s="3" t="s">
        <v>212</v>
      </c>
      <c r="C104" s="9">
        <v>199.99</v>
      </c>
      <c r="D104" s="12">
        <v>0.1</v>
      </c>
      <c r="E104" s="13">
        <f t="shared" si="1"/>
        <v>181.34093250000004</v>
      </c>
    </row>
    <row r="105" spans="1:5" x14ac:dyDescent="0.3">
      <c r="A105" s="1" t="s">
        <v>102</v>
      </c>
      <c r="B105" s="3" t="s">
        <v>213</v>
      </c>
      <c r="C105" s="9">
        <v>99.99</v>
      </c>
      <c r="D105" s="12">
        <v>0.1</v>
      </c>
      <c r="E105" s="13">
        <f t="shared" si="1"/>
        <v>90.665932500000011</v>
      </c>
    </row>
    <row r="106" spans="1:5" x14ac:dyDescent="0.3">
      <c r="A106" s="1" t="s">
        <v>103</v>
      </c>
      <c r="B106" s="3" t="s">
        <v>214</v>
      </c>
      <c r="C106" s="9">
        <v>89.99</v>
      </c>
      <c r="D106" s="12">
        <v>0.1</v>
      </c>
      <c r="E106" s="13">
        <f t="shared" si="1"/>
        <v>81.598432500000001</v>
      </c>
    </row>
    <row r="107" spans="1:5" x14ac:dyDescent="0.3">
      <c r="A107" s="1" t="s">
        <v>104</v>
      </c>
      <c r="B107" s="3" t="s">
        <v>215</v>
      </c>
      <c r="C107" s="9">
        <v>54.99</v>
      </c>
      <c r="D107" s="12">
        <v>0.1</v>
      </c>
      <c r="E107" s="13">
        <f t="shared" si="1"/>
        <v>49.862182500000003</v>
      </c>
    </row>
    <row r="108" spans="1:5" x14ac:dyDescent="0.3">
      <c r="A108" s="1" t="s">
        <v>105</v>
      </c>
      <c r="B108" s="3" t="s">
        <v>216</v>
      </c>
      <c r="C108" s="9">
        <v>49.99</v>
      </c>
      <c r="D108" s="12">
        <v>0.1</v>
      </c>
      <c r="E108" s="13">
        <f t="shared" si="1"/>
        <v>45.328432500000005</v>
      </c>
    </row>
    <row r="109" spans="1:5" ht="26.4" x14ac:dyDescent="0.3">
      <c r="A109" s="1" t="s">
        <v>106</v>
      </c>
      <c r="B109" s="3" t="s">
        <v>217</v>
      </c>
      <c r="C109" s="9">
        <v>189.99</v>
      </c>
      <c r="D109" s="12">
        <v>0.1</v>
      </c>
      <c r="E109" s="13">
        <f t="shared" si="1"/>
        <v>172.27343250000001</v>
      </c>
    </row>
    <row r="110" spans="1:5" ht="39.6" x14ac:dyDescent="0.3">
      <c r="A110" s="1" t="s">
        <v>107</v>
      </c>
      <c r="B110" s="3" t="s">
        <v>218</v>
      </c>
      <c r="C110" s="9">
        <v>399</v>
      </c>
      <c r="D110" s="12">
        <v>0.1</v>
      </c>
      <c r="E110" s="13">
        <f t="shared" si="1"/>
        <v>361.79325000000006</v>
      </c>
    </row>
    <row r="111" spans="1:5" ht="39.6" x14ac:dyDescent="0.3">
      <c r="A111" s="1" t="s">
        <v>108</v>
      </c>
      <c r="B111" s="3" t="s">
        <v>219</v>
      </c>
      <c r="C111" s="9">
        <v>399</v>
      </c>
      <c r="D111" s="12">
        <v>0.1</v>
      </c>
      <c r="E111" s="13">
        <f t="shared" si="1"/>
        <v>361.79325000000006</v>
      </c>
    </row>
    <row r="112" spans="1:5" ht="26.4" x14ac:dyDescent="0.3">
      <c r="A112" s="1" t="s">
        <v>109</v>
      </c>
      <c r="B112" s="3" t="s">
        <v>220</v>
      </c>
      <c r="C112" s="9">
        <v>219</v>
      </c>
      <c r="D112" s="12">
        <v>0.1</v>
      </c>
      <c r="E112" s="13">
        <f t="shared" si="1"/>
        <v>198.57825</v>
      </c>
    </row>
    <row r="113" spans="1:5" ht="26.4" x14ac:dyDescent="0.3">
      <c r="A113" s="1" t="s">
        <v>110</v>
      </c>
      <c r="B113" s="3" t="s">
        <v>221</v>
      </c>
      <c r="C113" s="9">
        <v>219</v>
      </c>
      <c r="D113" s="12">
        <v>0.1</v>
      </c>
      <c r="E113" s="13">
        <f t="shared" si="1"/>
        <v>198.57825</v>
      </c>
    </row>
  </sheetData>
  <mergeCells count="1">
    <mergeCell ref="A1:E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E9847-9BBD-4564-84A6-DAADC34837FE}">
  <dimension ref="A1:F80"/>
  <sheetViews>
    <sheetView topLeftCell="A7" workbookViewId="0">
      <selection activeCell="A4" sqref="A4"/>
    </sheetView>
  </sheetViews>
  <sheetFormatPr defaultRowHeight="14.4" x14ac:dyDescent="0.3"/>
  <cols>
    <col min="1" max="1" width="44" customWidth="1"/>
    <col min="2" max="2" width="51.88671875" customWidth="1"/>
    <col min="3" max="3" width="22.33203125" customWidth="1"/>
    <col min="4" max="4" width="17.88671875" style="10" customWidth="1"/>
    <col min="5" max="5" width="17.88671875" style="11" customWidth="1"/>
    <col min="6" max="6" width="17.88671875" style="10" customWidth="1"/>
  </cols>
  <sheetData>
    <row r="1" spans="1:6" ht="15.6" x14ac:dyDescent="0.3">
      <c r="A1" s="16" t="s">
        <v>228</v>
      </c>
      <c r="B1" s="43" t="s">
        <v>229</v>
      </c>
      <c r="C1" s="18" t="s">
        <v>230</v>
      </c>
      <c r="D1" s="19" t="s">
        <v>224</v>
      </c>
      <c r="E1" s="54" t="s">
        <v>225</v>
      </c>
      <c r="F1" s="19" t="s">
        <v>226</v>
      </c>
    </row>
    <row r="2" spans="1:6" ht="15.6" x14ac:dyDescent="0.3">
      <c r="A2" s="20" t="s">
        <v>231</v>
      </c>
      <c r="B2" s="80"/>
      <c r="C2" s="72"/>
      <c r="D2" s="72"/>
      <c r="E2" s="72"/>
      <c r="F2" s="73"/>
    </row>
    <row r="3" spans="1:6" ht="26.4" x14ac:dyDescent="0.3">
      <c r="A3" s="21" t="s">
        <v>232</v>
      </c>
      <c r="B3" s="71"/>
      <c r="C3" s="72"/>
      <c r="D3" s="72"/>
      <c r="E3" s="72"/>
      <c r="F3" s="73"/>
    </row>
    <row r="4" spans="1:6" s="47" customFormat="1" ht="57.6" x14ac:dyDescent="0.25">
      <c r="A4" s="44" t="s">
        <v>233</v>
      </c>
      <c r="B4" s="45" t="s">
        <v>234</v>
      </c>
      <c r="C4" s="46" t="s">
        <v>235</v>
      </c>
      <c r="D4" s="56">
        <v>2350</v>
      </c>
      <c r="E4" s="62">
        <v>0.1</v>
      </c>
      <c r="F4" s="63">
        <f>D4*(1-E4)*(1+0.75%)</f>
        <v>2130.8625000000002</v>
      </c>
    </row>
    <row r="5" spans="1:6" s="47" customFormat="1" ht="57.6" x14ac:dyDescent="0.25">
      <c r="A5" s="44" t="s">
        <v>236</v>
      </c>
      <c r="B5" s="45" t="s">
        <v>237</v>
      </c>
      <c r="C5" s="46" t="s">
        <v>238</v>
      </c>
      <c r="D5" s="56">
        <v>2200</v>
      </c>
      <c r="E5" s="62">
        <v>0.1</v>
      </c>
      <c r="F5" s="63">
        <f t="shared" ref="F5:F16" si="0">D5*(1-E5)*(1+0.75%)</f>
        <v>1994.8500000000001</v>
      </c>
    </row>
    <row r="6" spans="1:6" s="47" customFormat="1" ht="57.6" x14ac:dyDescent="0.25">
      <c r="A6" s="44" t="s">
        <v>236</v>
      </c>
      <c r="B6" s="48" t="s">
        <v>239</v>
      </c>
      <c r="C6" s="46" t="s">
        <v>240</v>
      </c>
      <c r="D6" s="57">
        <v>2129</v>
      </c>
      <c r="E6" s="62">
        <v>0.1</v>
      </c>
      <c r="F6" s="63">
        <f t="shared" si="0"/>
        <v>1930.4707500000002</v>
      </c>
    </row>
    <row r="7" spans="1:6" s="47" customFormat="1" ht="57.6" x14ac:dyDescent="0.25">
      <c r="A7" s="49" t="s">
        <v>241</v>
      </c>
      <c r="B7" s="48" t="s">
        <v>242</v>
      </c>
      <c r="C7" s="50" t="s">
        <v>243</v>
      </c>
      <c r="D7" s="57">
        <v>2229</v>
      </c>
      <c r="E7" s="62">
        <v>0.1</v>
      </c>
      <c r="F7" s="63">
        <f t="shared" si="0"/>
        <v>2021.1457500000004</v>
      </c>
    </row>
    <row r="8" spans="1:6" s="47" customFormat="1" ht="57" x14ac:dyDescent="0.25">
      <c r="A8" s="51" t="s">
        <v>244</v>
      </c>
      <c r="B8" s="51" t="s">
        <v>245</v>
      </c>
      <c r="C8" s="52" t="s">
        <v>246</v>
      </c>
      <c r="D8" s="58">
        <v>1929</v>
      </c>
      <c r="E8" s="62">
        <v>0.1</v>
      </c>
      <c r="F8" s="63">
        <f t="shared" si="0"/>
        <v>1749.1207500000003</v>
      </c>
    </row>
    <row r="9" spans="1:6" x14ac:dyDescent="0.3">
      <c r="A9" s="22" t="s">
        <v>247</v>
      </c>
      <c r="B9" s="81"/>
      <c r="C9" s="82"/>
      <c r="D9" s="82"/>
      <c r="E9" s="82"/>
      <c r="F9" s="82"/>
    </row>
    <row r="10" spans="1:6" s="47" customFormat="1" ht="45.6" x14ac:dyDescent="0.25">
      <c r="A10" s="51" t="s">
        <v>248</v>
      </c>
      <c r="B10" s="51" t="s">
        <v>249</v>
      </c>
      <c r="C10" s="52" t="s">
        <v>250</v>
      </c>
      <c r="D10" s="58">
        <v>1599</v>
      </c>
      <c r="E10" s="62">
        <v>0.1</v>
      </c>
      <c r="F10" s="64">
        <f t="shared" si="0"/>
        <v>1449.8932500000003</v>
      </c>
    </row>
    <row r="11" spans="1:6" s="47" customFormat="1" ht="45.6" x14ac:dyDescent="0.25">
      <c r="A11" s="51" t="s">
        <v>251</v>
      </c>
      <c r="B11" s="51" t="s">
        <v>252</v>
      </c>
      <c r="C11" s="52" t="s">
        <v>253</v>
      </c>
      <c r="D11" s="58"/>
      <c r="E11" s="62">
        <v>0.1</v>
      </c>
      <c r="F11" s="64">
        <f t="shared" si="0"/>
        <v>0</v>
      </c>
    </row>
    <row r="12" spans="1:6" s="47" customFormat="1" ht="45.6" x14ac:dyDescent="0.25">
      <c r="A12" s="51" t="s">
        <v>254</v>
      </c>
      <c r="B12" s="51" t="s">
        <v>255</v>
      </c>
      <c r="C12" s="52" t="s">
        <v>256</v>
      </c>
      <c r="D12" s="58">
        <v>1799</v>
      </c>
      <c r="E12" s="62">
        <v>0.1</v>
      </c>
      <c r="F12" s="64">
        <f t="shared" si="0"/>
        <v>1631.2432500000002</v>
      </c>
    </row>
    <row r="13" spans="1:6" s="47" customFormat="1" ht="45.6" x14ac:dyDescent="0.25">
      <c r="A13" s="51" t="s">
        <v>257</v>
      </c>
      <c r="B13" s="51" t="s">
        <v>258</v>
      </c>
      <c r="C13" s="52" t="s">
        <v>259</v>
      </c>
      <c r="D13" s="58">
        <v>2250</v>
      </c>
      <c r="E13" s="62">
        <v>0.1</v>
      </c>
      <c r="F13" s="64">
        <f t="shared" si="0"/>
        <v>2040.1875000000002</v>
      </c>
    </row>
    <row r="14" spans="1:6" s="47" customFormat="1" ht="45.6" x14ac:dyDescent="0.25">
      <c r="A14" s="51" t="s">
        <v>260</v>
      </c>
      <c r="B14" s="51" t="s">
        <v>261</v>
      </c>
      <c r="C14" s="52" t="s">
        <v>262</v>
      </c>
      <c r="D14" s="58">
        <v>2250</v>
      </c>
      <c r="E14" s="62">
        <v>0.1</v>
      </c>
      <c r="F14" s="64">
        <f t="shared" si="0"/>
        <v>2040.1875000000002</v>
      </c>
    </row>
    <row r="15" spans="1:6" s="47" customFormat="1" ht="45.6" x14ac:dyDescent="0.25">
      <c r="A15" s="51" t="s">
        <v>260</v>
      </c>
      <c r="B15" s="51" t="s">
        <v>263</v>
      </c>
      <c r="C15" s="52" t="s">
        <v>253</v>
      </c>
      <c r="D15" s="58"/>
      <c r="E15" s="62">
        <v>0.1</v>
      </c>
      <c r="F15" s="64">
        <f t="shared" si="0"/>
        <v>0</v>
      </c>
    </row>
    <row r="16" spans="1:6" s="47" customFormat="1" ht="45.6" x14ac:dyDescent="0.25">
      <c r="A16" s="51" t="s">
        <v>264</v>
      </c>
      <c r="B16" s="51" t="s">
        <v>265</v>
      </c>
      <c r="C16" s="52" t="s">
        <v>266</v>
      </c>
      <c r="D16" s="58">
        <v>2200</v>
      </c>
      <c r="E16" s="62">
        <v>0.1</v>
      </c>
      <c r="F16" s="64">
        <f t="shared" si="0"/>
        <v>1994.8500000000001</v>
      </c>
    </row>
    <row r="17" spans="1:6" ht="17.399999999999999" x14ac:dyDescent="0.3">
      <c r="A17" s="23" t="s">
        <v>267</v>
      </c>
      <c r="B17" s="17" t="s">
        <v>229</v>
      </c>
      <c r="C17" s="18" t="s">
        <v>230</v>
      </c>
      <c r="D17" s="55" t="s">
        <v>224</v>
      </c>
      <c r="E17" s="61" t="s">
        <v>225</v>
      </c>
      <c r="F17" s="55" t="s">
        <v>226</v>
      </c>
    </row>
    <row r="18" spans="1:6" x14ac:dyDescent="0.3">
      <c r="A18" s="24" t="s">
        <v>232</v>
      </c>
      <c r="B18" s="25"/>
      <c r="C18" s="26"/>
      <c r="D18" s="59"/>
      <c r="E18" s="65"/>
      <c r="F18" s="59"/>
    </row>
    <row r="19" spans="1:6" s="47" customFormat="1" ht="45.6" x14ac:dyDescent="0.25">
      <c r="A19" s="51" t="s">
        <v>268</v>
      </c>
      <c r="B19" s="51" t="s">
        <v>269</v>
      </c>
      <c r="C19" s="52" t="s">
        <v>270</v>
      </c>
      <c r="D19" s="58">
        <v>4129</v>
      </c>
      <c r="E19" s="62">
        <v>0.1</v>
      </c>
      <c r="F19" s="64">
        <f t="shared" ref="F19:F20" si="1">D19*(1-E19)*(1+0.75%)</f>
        <v>3743.97075</v>
      </c>
    </row>
    <row r="20" spans="1:6" s="47" customFormat="1" ht="57" x14ac:dyDescent="0.25">
      <c r="A20" s="51" t="s">
        <v>271</v>
      </c>
      <c r="B20" s="51" t="s">
        <v>272</v>
      </c>
      <c r="C20" s="52" t="s">
        <v>273</v>
      </c>
      <c r="D20" s="58">
        <v>3250</v>
      </c>
      <c r="E20" s="62">
        <v>0.1</v>
      </c>
      <c r="F20" s="64">
        <f t="shared" si="1"/>
        <v>2946.9375</v>
      </c>
    </row>
    <row r="21" spans="1:6" x14ac:dyDescent="0.3">
      <c r="A21" s="27" t="s">
        <v>274</v>
      </c>
      <c r="B21" s="83"/>
      <c r="C21" s="72"/>
      <c r="D21" s="72"/>
      <c r="E21" s="72"/>
      <c r="F21" s="73"/>
    </row>
    <row r="22" spans="1:6" s="47" customFormat="1" ht="34.200000000000003" x14ac:dyDescent="0.25">
      <c r="A22" s="51" t="s">
        <v>275</v>
      </c>
      <c r="B22" s="51" t="s">
        <v>276</v>
      </c>
      <c r="C22" s="52" t="s">
        <v>277</v>
      </c>
      <c r="D22" s="58">
        <v>3999</v>
      </c>
      <c r="E22" s="62">
        <v>0.1</v>
      </c>
      <c r="F22" s="64">
        <f t="shared" ref="F22" si="2">D22*(1-E22)*(1+0.75%)</f>
        <v>3626.0932500000004</v>
      </c>
    </row>
    <row r="23" spans="1:6" ht="38.25" customHeight="1" x14ac:dyDescent="0.3">
      <c r="A23" s="77" t="s">
        <v>278</v>
      </c>
      <c r="B23" s="78"/>
      <c r="C23" s="78"/>
      <c r="D23" s="78"/>
      <c r="E23" s="78"/>
      <c r="F23" s="79"/>
    </row>
    <row r="24" spans="1:6" x14ac:dyDescent="0.3">
      <c r="A24" s="28" t="s">
        <v>279</v>
      </c>
      <c r="B24" s="84"/>
      <c r="C24" s="85"/>
      <c r="D24" s="85"/>
      <c r="E24" s="85"/>
      <c r="F24" s="86"/>
    </row>
    <row r="25" spans="1:6" s="47" customFormat="1" ht="45.6" x14ac:dyDescent="0.25">
      <c r="A25" s="51" t="s">
        <v>280</v>
      </c>
      <c r="B25" s="51" t="s">
        <v>281</v>
      </c>
      <c r="C25" s="52" t="s">
        <v>282</v>
      </c>
      <c r="D25" s="58">
        <v>2900</v>
      </c>
      <c r="E25" s="62">
        <v>0.1</v>
      </c>
      <c r="F25" s="64">
        <f t="shared" ref="F25:F26" si="3">D25*(1-E25)*(1+0.75%)</f>
        <v>2629.5750000000003</v>
      </c>
    </row>
    <row r="26" spans="1:6" s="47" customFormat="1" ht="45.6" x14ac:dyDescent="0.25">
      <c r="A26" s="51" t="s">
        <v>283</v>
      </c>
      <c r="B26" s="51" t="s">
        <v>284</v>
      </c>
      <c r="C26" s="52" t="s">
        <v>285</v>
      </c>
      <c r="D26" s="58">
        <v>4979</v>
      </c>
      <c r="E26" s="62">
        <v>0.1</v>
      </c>
      <c r="F26" s="64">
        <f t="shared" si="3"/>
        <v>4514.7082500000006</v>
      </c>
    </row>
    <row r="27" spans="1:6" ht="17.399999999999999" x14ac:dyDescent="0.3">
      <c r="A27" s="29" t="s">
        <v>286</v>
      </c>
      <c r="B27" s="30" t="s">
        <v>229</v>
      </c>
      <c r="C27" s="18" t="s">
        <v>230</v>
      </c>
      <c r="D27" s="55" t="s">
        <v>224</v>
      </c>
      <c r="E27" s="61" t="s">
        <v>225</v>
      </c>
      <c r="F27" s="55" t="s">
        <v>226</v>
      </c>
    </row>
    <row r="28" spans="1:6" ht="15.6" x14ac:dyDescent="0.3">
      <c r="A28" s="24" t="s">
        <v>287</v>
      </c>
      <c r="B28" s="76"/>
      <c r="C28" s="72"/>
      <c r="D28" s="72"/>
      <c r="E28" s="72"/>
      <c r="F28" s="73"/>
    </row>
    <row r="29" spans="1:6" s="47" customFormat="1" ht="45.6" x14ac:dyDescent="0.25">
      <c r="A29" s="51" t="s">
        <v>288</v>
      </c>
      <c r="B29" s="51" t="s">
        <v>289</v>
      </c>
      <c r="C29" s="52" t="s">
        <v>290</v>
      </c>
      <c r="D29" s="58">
        <v>5129</v>
      </c>
      <c r="E29" s="62">
        <v>0.1</v>
      </c>
      <c r="F29" s="64">
        <f t="shared" ref="F29:F30" si="4">D29*(1-E29)*(1+0.75%)</f>
        <v>4650.7207500000004</v>
      </c>
    </row>
    <row r="30" spans="1:6" s="47" customFormat="1" ht="68.400000000000006" x14ac:dyDescent="0.25">
      <c r="A30" s="51" t="s">
        <v>291</v>
      </c>
      <c r="B30" s="51" t="s">
        <v>292</v>
      </c>
      <c r="C30" s="52" t="s">
        <v>293</v>
      </c>
      <c r="D30" s="58">
        <v>4600</v>
      </c>
      <c r="E30" s="62">
        <v>0.1</v>
      </c>
      <c r="F30" s="64">
        <f t="shared" si="4"/>
        <v>4171.05</v>
      </c>
    </row>
    <row r="31" spans="1:6" ht="15.6" x14ac:dyDescent="0.3">
      <c r="A31" s="27" t="s">
        <v>274</v>
      </c>
      <c r="B31" s="76"/>
      <c r="C31" s="72"/>
      <c r="D31" s="72"/>
      <c r="E31" s="72"/>
      <c r="F31" s="73"/>
    </row>
    <row r="32" spans="1:6" s="47" customFormat="1" ht="34.200000000000003" x14ac:dyDescent="0.25">
      <c r="A32" s="51" t="s">
        <v>294</v>
      </c>
      <c r="B32" s="51" t="s">
        <v>295</v>
      </c>
      <c r="C32" s="52" t="s">
        <v>296</v>
      </c>
      <c r="D32" s="58">
        <v>4999</v>
      </c>
      <c r="E32" s="62">
        <v>0.1</v>
      </c>
      <c r="F32" s="64">
        <f t="shared" ref="F32" si="5">D32*(1-E32)*(1+0.75%)</f>
        <v>4532.8432500000008</v>
      </c>
    </row>
    <row r="33" spans="1:6" ht="25.95" customHeight="1" x14ac:dyDescent="0.3">
      <c r="A33" s="77" t="s">
        <v>297</v>
      </c>
      <c r="B33" s="78"/>
      <c r="C33" s="78"/>
      <c r="D33" s="78"/>
      <c r="E33" s="78"/>
      <c r="F33" s="79"/>
    </row>
    <row r="34" spans="1:6" ht="15.6" x14ac:dyDescent="0.3">
      <c r="A34" s="24" t="s">
        <v>279</v>
      </c>
      <c r="B34" s="76"/>
      <c r="C34" s="72"/>
      <c r="D34" s="72"/>
      <c r="E34" s="72"/>
      <c r="F34" s="73"/>
    </row>
    <row r="35" spans="1:6" s="47" customFormat="1" ht="57" x14ac:dyDescent="0.25">
      <c r="A35" s="51" t="s">
        <v>298</v>
      </c>
      <c r="B35" s="51" t="s">
        <v>299</v>
      </c>
      <c r="C35" s="52" t="s">
        <v>300</v>
      </c>
      <c r="D35" s="58">
        <v>4300</v>
      </c>
      <c r="E35" s="62">
        <v>0.1</v>
      </c>
      <c r="F35" s="64">
        <f t="shared" ref="F35:F36" si="6">D35*(1-E35)*(1+0.75%)</f>
        <v>3899.0250000000001</v>
      </c>
    </row>
    <row r="36" spans="1:6" s="47" customFormat="1" ht="45.6" x14ac:dyDescent="0.25">
      <c r="A36" s="51" t="s">
        <v>301</v>
      </c>
      <c r="B36" s="51" t="s">
        <v>302</v>
      </c>
      <c r="C36" s="52" t="s">
        <v>303</v>
      </c>
      <c r="D36" s="58">
        <v>5979</v>
      </c>
      <c r="E36" s="62">
        <v>0.1</v>
      </c>
      <c r="F36" s="64">
        <f t="shared" si="6"/>
        <v>5421.4582500000006</v>
      </c>
    </row>
    <row r="37" spans="1:6" ht="17.399999999999999" x14ac:dyDescent="0.3">
      <c r="A37" s="31" t="s">
        <v>304</v>
      </c>
      <c r="B37" s="17" t="s">
        <v>229</v>
      </c>
      <c r="C37" s="18" t="s">
        <v>230</v>
      </c>
      <c r="D37" s="55" t="s">
        <v>224</v>
      </c>
      <c r="E37" s="61" t="s">
        <v>225</v>
      </c>
      <c r="F37" s="55" t="s">
        <v>226</v>
      </c>
    </row>
    <row r="38" spans="1:6" ht="15.6" x14ac:dyDescent="0.3">
      <c r="A38" s="24" t="s">
        <v>287</v>
      </c>
      <c r="B38" s="76"/>
      <c r="C38" s="72"/>
      <c r="D38" s="72"/>
      <c r="E38" s="72"/>
      <c r="F38" s="73"/>
    </row>
    <row r="39" spans="1:6" s="47" customFormat="1" ht="68.400000000000006" x14ac:dyDescent="0.25">
      <c r="A39" s="51" t="s">
        <v>305</v>
      </c>
      <c r="B39" s="51" t="s">
        <v>306</v>
      </c>
      <c r="C39" s="52" t="s">
        <v>307</v>
      </c>
      <c r="D39" s="58">
        <v>5350</v>
      </c>
      <c r="E39" s="62">
        <v>0.1</v>
      </c>
      <c r="F39" s="64">
        <f t="shared" ref="F39" si="7">D39*(1-E39)*(1+0.75%)</f>
        <v>4851.1125000000002</v>
      </c>
    </row>
    <row r="40" spans="1:6" ht="15.6" x14ac:dyDescent="0.3">
      <c r="A40" s="27" t="s">
        <v>274</v>
      </c>
      <c r="B40" s="76"/>
      <c r="C40" s="72"/>
      <c r="D40" s="72"/>
      <c r="E40" s="72"/>
      <c r="F40" s="73"/>
    </row>
    <row r="41" spans="1:6" ht="26.25" customHeight="1" x14ac:dyDescent="0.3">
      <c r="A41" s="68" t="s">
        <v>308</v>
      </c>
      <c r="B41" s="69"/>
      <c r="C41" s="69"/>
      <c r="D41" s="69"/>
      <c r="E41" s="69"/>
      <c r="F41" s="70"/>
    </row>
    <row r="42" spans="1:6" x14ac:dyDescent="0.3">
      <c r="A42" s="24" t="s">
        <v>279</v>
      </c>
      <c r="B42" s="71"/>
      <c r="C42" s="72"/>
      <c r="D42" s="72"/>
      <c r="E42" s="72"/>
      <c r="F42" s="73"/>
    </row>
    <row r="43" spans="1:6" s="47" customFormat="1" ht="57" x14ac:dyDescent="0.25">
      <c r="A43" s="51" t="s">
        <v>309</v>
      </c>
      <c r="B43" s="51" t="s">
        <v>310</v>
      </c>
      <c r="C43" s="52" t="s">
        <v>311</v>
      </c>
      <c r="D43" s="58">
        <v>5050</v>
      </c>
      <c r="E43" s="62">
        <v>0.1</v>
      </c>
      <c r="F43" s="64">
        <f t="shared" ref="F43" si="8">D43*(1-E43)*(1+0.75%)</f>
        <v>4579.0875000000005</v>
      </c>
    </row>
    <row r="44" spans="1:6" ht="15.6" x14ac:dyDescent="0.3">
      <c r="A44" s="32" t="s">
        <v>312</v>
      </c>
      <c r="B44" s="33" t="s">
        <v>313</v>
      </c>
      <c r="C44" s="34" t="s">
        <v>314</v>
      </c>
      <c r="D44" s="55" t="s">
        <v>224</v>
      </c>
      <c r="E44" s="61" t="s">
        <v>225</v>
      </c>
      <c r="F44" s="55" t="s">
        <v>226</v>
      </c>
    </row>
    <row r="45" spans="1:6" x14ac:dyDescent="0.3">
      <c r="A45" s="35" t="s">
        <v>315</v>
      </c>
      <c r="B45" s="74"/>
      <c r="C45" s="72"/>
      <c r="D45" s="72"/>
      <c r="E45" s="72"/>
      <c r="F45" s="73"/>
    </row>
    <row r="46" spans="1:6" s="47" customFormat="1" ht="45.6" x14ac:dyDescent="0.25">
      <c r="A46" s="51" t="s">
        <v>316</v>
      </c>
      <c r="B46" s="51" t="s">
        <v>159</v>
      </c>
      <c r="C46" s="52" t="s">
        <v>48</v>
      </c>
      <c r="D46" s="58">
        <v>1199</v>
      </c>
      <c r="E46" s="62">
        <v>0.1</v>
      </c>
      <c r="F46" s="64">
        <f t="shared" ref="F46:F58" si="9">D46*(1-E46)*(1+0.75%)</f>
        <v>1087.1932500000003</v>
      </c>
    </row>
    <row r="47" spans="1:6" s="47" customFormat="1" ht="22.8" x14ac:dyDescent="0.25">
      <c r="A47" s="51" t="s">
        <v>317</v>
      </c>
      <c r="B47" s="51" t="s">
        <v>160</v>
      </c>
      <c r="C47" s="52" t="s">
        <v>49</v>
      </c>
      <c r="D47" s="58">
        <v>999</v>
      </c>
      <c r="E47" s="62">
        <v>0.1</v>
      </c>
      <c r="F47" s="64">
        <f t="shared" si="9"/>
        <v>905.84325000000013</v>
      </c>
    </row>
    <row r="48" spans="1:6" s="47" customFormat="1" ht="22.8" x14ac:dyDescent="0.25">
      <c r="A48" s="51" t="s">
        <v>318</v>
      </c>
      <c r="B48" s="51" t="s">
        <v>161</v>
      </c>
      <c r="C48" s="52" t="s">
        <v>50</v>
      </c>
      <c r="D48" s="58">
        <v>99.99</v>
      </c>
      <c r="E48" s="62">
        <v>0.1</v>
      </c>
      <c r="F48" s="64">
        <f t="shared" si="9"/>
        <v>90.665932500000011</v>
      </c>
    </row>
    <row r="49" spans="1:6" s="47" customFormat="1" ht="34.200000000000003" x14ac:dyDescent="0.25">
      <c r="A49" s="51" t="s">
        <v>319</v>
      </c>
      <c r="B49" s="51" t="s">
        <v>128</v>
      </c>
      <c r="C49" s="52" t="s">
        <v>17</v>
      </c>
      <c r="D49" s="58">
        <v>179</v>
      </c>
      <c r="E49" s="62">
        <v>0.1</v>
      </c>
      <c r="F49" s="64">
        <f t="shared" si="9"/>
        <v>162.30825000000002</v>
      </c>
    </row>
    <row r="50" spans="1:6" s="47" customFormat="1" ht="22.8" x14ac:dyDescent="0.25">
      <c r="A50" s="51" t="s">
        <v>320</v>
      </c>
      <c r="B50" s="51" t="s">
        <v>129</v>
      </c>
      <c r="C50" s="52" t="s">
        <v>18</v>
      </c>
      <c r="D50" s="58">
        <v>79</v>
      </c>
      <c r="E50" s="62">
        <v>0.1</v>
      </c>
      <c r="F50" s="64">
        <f t="shared" si="9"/>
        <v>71.633250000000018</v>
      </c>
    </row>
    <row r="51" spans="1:6" s="47" customFormat="1" ht="57" x14ac:dyDescent="0.25">
      <c r="A51" s="51" t="s">
        <v>321</v>
      </c>
      <c r="B51" s="51" t="s">
        <v>120</v>
      </c>
      <c r="C51" s="52" t="s">
        <v>9</v>
      </c>
      <c r="D51" s="58">
        <v>349.99</v>
      </c>
      <c r="E51" s="62">
        <v>0.1</v>
      </c>
      <c r="F51" s="64">
        <f t="shared" si="9"/>
        <v>317.35343250000005</v>
      </c>
    </row>
    <row r="52" spans="1:6" s="47" customFormat="1" ht="57" x14ac:dyDescent="0.25">
      <c r="A52" s="51" t="s">
        <v>322</v>
      </c>
      <c r="B52" s="51" t="s">
        <v>121</v>
      </c>
      <c r="C52" s="52" t="s">
        <v>10</v>
      </c>
      <c r="D52" s="58">
        <v>349.99</v>
      </c>
      <c r="E52" s="62">
        <v>0.1</v>
      </c>
      <c r="F52" s="64">
        <f t="shared" si="9"/>
        <v>317.35343250000005</v>
      </c>
    </row>
    <row r="53" spans="1:6" s="47" customFormat="1" ht="22.8" x14ac:dyDescent="0.25">
      <c r="A53" s="51" t="s">
        <v>323</v>
      </c>
      <c r="B53" s="51" t="s">
        <v>122</v>
      </c>
      <c r="C53" s="52" t="s">
        <v>11</v>
      </c>
      <c r="D53" s="58">
        <v>199</v>
      </c>
      <c r="E53" s="62">
        <v>0.1</v>
      </c>
      <c r="F53" s="64">
        <f t="shared" si="9"/>
        <v>180.44325000000001</v>
      </c>
    </row>
    <row r="54" spans="1:6" s="47" customFormat="1" ht="34.200000000000003" x14ac:dyDescent="0.25">
      <c r="A54" s="51" t="s">
        <v>324</v>
      </c>
      <c r="B54" s="51" t="s">
        <v>123</v>
      </c>
      <c r="C54" s="52" t="s">
        <v>12</v>
      </c>
      <c r="D54" s="58">
        <v>69.989999999999995</v>
      </c>
      <c r="E54" s="62">
        <v>0.1</v>
      </c>
      <c r="F54" s="64">
        <f t="shared" si="9"/>
        <v>63.463432500000003</v>
      </c>
    </row>
    <row r="55" spans="1:6" s="47" customFormat="1" ht="34.200000000000003" x14ac:dyDescent="0.25">
      <c r="A55" s="51" t="s">
        <v>325</v>
      </c>
      <c r="B55" s="51" t="s">
        <v>124</v>
      </c>
      <c r="C55" s="53" t="s">
        <v>13</v>
      </c>
      <c r="D55" s="58">
        <v>69.989999999999995</v>
      </c>
      <c r="E55" s="62">
        <v>0.1</v>
      </c>
      <c r="F55" s="64">
        <f t="shared" si="9"/>
        <v>63.463432500000003</v>
      </c>
    </row>
    <row r="56" spans="1:6" s="47" customFormat="1" ht="34.200000000000003" x14ac:dyDescent="0.25">
      <c r="A56" s="51" t="s">
        <v>326</v>
      </c>
      <c r="B56" s="51" t="s">
        <v>125</v>
      </c>
      <c r="C56" s="52" t="s">
        <v>14</v>
      </c>
      <c r="D56" s="58">
        <v>249.99</v>
      </c>
      <c r="E56" s="62">
        <v>0.1</v>
      </c>
      <c r="F56" s="64">
        <f t="shared" si="9"/>
        <v>226.67843250000001</v>
      </c>
    </row>
    <row r="57" spans="1:6" s="47" customFormat="1" ht="22.8" x14ac:dyDescent="0.25">
      <c r="A57" s="51" t="s">
        <v>327</v>
      </c>
      <c r="B57" s="51" t="s">
        <v>126</v>
      </c>
      <c r="C57" s="52" t="s">
        <v>15</v>
      </c>
      <c r="D57" s="58">
        <v>149.99</v>
      </c>
      <c r="E57" s="62">
        <v>0.1</v>
      </c>
      <c r="F57" s="64">
        <f t="shared" si="9"/>
        <v>136.00343250000003</v>
      </c>
    </row>
    <row r="58" spans="1:6" s="47" customFormat="1" ht="34.200000000000003" x14ac:dyDescent="0.25">
      <c r="A58" s="51" t="s">
        <v>328</v>
      </c>
      <c r="B58" s="51" t="s">
        <v>127</v>
      </c>
      <c r="C58" s="52" t="s">
        <v>16</v>
      </c>
      <c r="D58" s="58">
        <v>249.99</v>
      </c>
      <c r="E58" s="62">
        <v>0.1</v>
      </c>
      <c r="F58" s="64">
        <f t="shared" si="9"/>
        <v>226.67843250000001</v>
      </c>
    </row>
    <row r="59" spans="1:6" x14ac:dyDescent="0.3">
      <c r="A59" s="36" t="s">
        <v>329</v>
      </c>
      <c r="B59" s="75"/>
      <c r="C59" s="72"/>
      <c r="D59" s="72"/>
      <c r="E59" s="72"/>
      <c r="F59" s="73"/>
    </row>
    <row r="60" spans="1:6" s="47" customFormat="1" ht="22.8" x14ac:dyDescent="0.25">
      <c r="A60" s="51" t="s">
        <v>330</v>
      </c>
      <c r="B60" s="51" t="s">
        <v>132</v>
      </c>
      <c r="C60" s="52" t="s">
        <v>21</v>
      </c>
      <c r="D60" s="58">
        <v>219.99</v>
      </c>
      <c r="E60" s="62">
        <v>0.1</v>
      </c>
      <c r="F60" s="64">
        <f t="shared" ref="F60:F64" si="10">D60*(1-E60)*(1+0.75%)</f>
        <v>199.47593250000003</v>
      </c>
    </row>
    <row r="61" spans="1:6" s="47" customFormat="1" ht="22.8" x14ac:dyDescent="0.25">
      <c r="A61" s="51" t="s">
        <v>331</v>
      </c>
      <c r="B61" s="51" t="s">
        <v>133</v>
      </c>
      <c r="C61" s="52" t="s">
        <v>22</v>
      </c>
      <c r="D61" s="58">
        <v>99.99</v>
      </c>
      <c r="E61" s="62">
        <v>0.1</v>
      </c>
      <c r="F61" s="64">
        <f t="shared" si="10"/>
        <v>90.665932500000011</v>
      </c>
    </row>
    <row r="62" spans="1:6" s="47" customFormat="1" ht="22.8" x14ac:dyDescent="0.25">
      <c r="A62" s="51" t="s">
        <v>332</v>
      </c>
      <c r="B62" s="51" t="s">
        <v>134</v>
      </c>
      <c r="C62" s="52" t="s">
        <v>23</v>
      </c>
      <c r="D62" s="58">
        <v>129.99</v>
      </c>
      <c r="E62" s="62">
        <v>0.1</v>
      </c>
      <c r="F62" s="64">
        <f t="shared" si="10"/>
        <v>117.86843250000003</v>
      </c>
    </row>
    <row r="63" spans="1:6" s="47" customFormat="1" ht="22.8" x14ac:dyDescent="0.25">
      <c r="A63" s="51" t="s">
        <v>333</v>
      </c>
      <c r="B63" s="51" t="s">
        <v>135</v>
      </c>
      <c r="C63" s="52" t="s">
        <v>24</v>
      </c>
      <c r="D63" s="58">
        <v>79.989999999999995</v>
      </c>
      <c r="E63" s="62">
        <v>0.1</v>
      </c>
      <c r="F63" s="64">
        <f t="shared" si="10"/>
        <v>72.530932500000006</v>
      </c>
    </row>
    <row r="64" spans="1:6" s="47" customFormat="1" ht="12" x14ac:dyDescent="0.25">
      <c r="A64" s="51" t="s">
        <v>334</v>
      </c>
      <c r="B64" s="51" t="s">
        <v>136</v>
      </c>
      <c r="C64" s="52" t="s">
        <v>25</v>
      </c>
      <c r="D64" s="58">
        <v>25</v>
      </c>
      <c r="E64" s="62">
        <v>0.1</v>
      </c>
      <c r="F64" s="64">
        <f t="shared" si="10"/>
        <v>22.668750000000003</v>
      </c>
    </row>
    <row r="65" spans="1:6" ht="15.6" x14ac:dyDescent="0.3">
      <c r="A65" s="37" t="s">
        <v>335</v>
      </c>
      <c r="B65" s="38"/>
      <c r="C65" s="34" t="s">
        <v>314</v>
      </c>
      <c r="D65" s="55" t="s">
        <v>224</v>
      </c>
      <c r="E65" s="61" t="s">
        <v>225</v>
      </c>
      <c r="F65" s="55" t="s">
        <v>226</v>
      </c>
    </row>
    <row r="66" spans="1:6" x14ac:dyDescent="0.3">
      <c r="A66" s="39" t="s">
        <v>336</v>
      </c>
      <c r="B66" s="40"/>
      <c r="C66" s="41"/>
      <c r="D66" s="60"/>
      <c r="E66" s="66"/>
      <c r="F66" s="60"/>
    </row>
    <row r="67" spans="1:6" s="47" customFormat="1" ht="34.200000000000003" x14ac:dyDescent="0.25">
      <c r="A67" s="51" t="s">
        <v>337</v>
      </c>
      <c r="B67" s="51" t="s">
        <v>338</v>
      </c>
      <c r="C67" s="52" t="s">
        <v>53</v>
      </c>
      <c r="D67" s="58">
        <v>999</v>
      </c>
      <c r="E67" s="62">
        <v>0.1</v>
      </c>
      <c r="F67" s="64">
        <f t="shared" ref="F67:F68" si="11">D67*(1-E67)*(1+0.75%)</f>
        <v>905.84325000000013</v>
      </c>
    </row>
    <row r="68" spans="1:6" s="47" customFormat="1" ht="34.200000000000003" x14ac:dyDescent="0.25">
      <c r="A68" s="51" t="s">
        <v>339</v>
      </c>
      <c r="B68" s="51" t="s">
        <v>165</v>
      </c>
      <c r="C68" s="52" t="s">
        <v>54</v>
      </c>
      <c r="D68" s="58">
        <v>399</v>
      </c>
      <c r="E68" s="62">
        <v>0.1</v>
      </c>
      <c r="F68" s="64">
        <f t="shared" si="11"/>
        <v>361.79325000000006</v>
      </c>
    </row>
    <row r="69" spans="1:6" ht="15.6" x14ac:dyDescent="0.3">
      <c r="A69" s="42" t="s">
        <v>340</v>
      </c>
      <c r="B69" s="33" t="s">
        <v>313</v>
      </c>
      <c r="C69" s="34" t="s">
        <v>314</v>
      </c>
      <c r="D69" s="55" t="s">
        <v>224</v>
      </c>
      <c r="E69" s="61" t="s">
        <v>225</v>
      </c>
      <c r="F69" s="55" t="s">
        <v>226</v>
      </c>
    </row>
    <row r="70" spans="1:6" s="47" customFormat="1" ht="34.200000000000003" x14ac:dyDescent="0.25">
      <c r="A70" s="51" t="s">
        <v>341</v>
      </c>
      <c r="B70" s="51" t="s">
        <v>342</v>
      </c>
      <c r="C70" s="52" t="s">
        <v>64</v>
      </c>
      <c r="D70" s="58">
        <v>99</v>
      </c>
      <c r="E70" s="62">
        <v>0.1</v>
      </c>
      <c r="F70" s="64">
        <f t="shared" ref="F70:F80" si="12">D70*(1-E70)*(1+0.75%)</f>
        <v>89.768250000000009</v>
      </c>
    </row>
    <row r="71" spans="1:6" s="47" customFormat="1" ht="22.8" x14ac:dyDescent="0.25">
      <c r="A71" s="51" t="s">
        <v>343</v>
      </c>
      <c r="B71" s="51" t="s">
        <v>344</v>
      </c>
      <c r="C71" s="52" t="s">
        <v>345</v>
      </c>
      <c r="D71" s="58">
        <v>189</v>
      </c>
      <c r="E71" s="62">
        <v>0.1</v>
      </c>
      <c r="F71" s="64">
        <f t="shared" si="12"/>
        <v>171.37575000000001</v>
      </c>
    </row>
    <row r="72" spans="1:6" s="47" customFormat="1" ht="68.400000000000006" x14ac:dyDescent="0.25">
      <c r="A72" s="51" t="s">
        <v>346</v>
      </c>
      <c r="B72" s="51" t="s">
        <v>347</v>
      </c>
      <c r="C72" s="52" t="s">
        <v>348</v>
      </c>
      <c r="D72" s="58">
        <v>399</v>
      </c>
      <c r="E72" s="62">
        <v>0.1</v>
      </c>
      <c r="F72" s="64">
        <f t="shared" si="12"/>
        <v>361.79325000000006</v>
      </c>
    </row>
    <row r="73" spans="1:6" s="47" customFormat="1" ht="22.8" x14ac:dyDescent="0.25">
      <c r="A73" s="51" t="s">
        <v>349</v>
      </c>
      <c r="B73" s="51" t="s">
        <v>350</v>
      </c>
      <c r="C73" s="52" t="s">
        <v>351</v>
      </c>
      <c r="D73" s="58">
        <v>309</v>
      </c>
      <c r="E73" s="62">
        <v>0.1</v>
      </c>
      <c r="F73" s="64">
        <f t="shared" si="12"/>
        <v>280.18575000000004</v>
      </c>
    </row>
    <row r="74" spans="1:6" s="47" customFormat="1" ht="34.200000000000003" x14ac:dyDescent="0.25">
      <c r="A74" s="51" t="s">
        <v>352</v>
      </c>
      <c r="B74" s="51" t="s">
        <v>353</v>
      </c>
      <c r="C74" s="52" t="s">
        <v>354</v>
      </c>
      <c r="D74" s="58">
        <v>359</v>
      </c>
      <c r="E74" s="62">
        <v>0.1</v>
      </c>
      <c r="F74" s="64">
        <f t="shared" si="12"/>
        <v>325.52325000000002</v>
      </c>
    </row>
    <row r="75" spans="1:6" s="47" customFormat="1" ht="67.2" x14ac:dyDescent="0.25">
      <c r="A75" s="51" t="s">
        <v>355</v>
      </c>
      <c r="B75" s="51" t="s">
        <v>356</v>
      </c>
      <c r="C75" s="52" t="s">
        <v>357</v>
      </c>
      <c r="D75" s="58">
        <v>499</v>
      </c>
      <c r="E75" s="62">
        <v>0.1</v>
      </c>
      <c r="F75" s="64">
        <f t="shared" si="12"/>
        <v>452.46825000000007</v>
      </c>
    </row>
    <row r="76" spans="1:6" s="47" customFormat="1" ht="22.8" x14ac:dyDescent="0.25">
      <c r="A76" s="51" t="s">
        <v>358</v>
      </c>
      <c r="B76" s="51" t="s">
        <v>344</v>
      </c>
      <c r="C76" s="52" t="s">
        <v>359</v>
      </c>
      <c r="D76" s="58">
        <v>473</v>
      </c>
      <c r="E76" s="62">
        <v>0.1</v>
      </c>
      <c r="F76" s="64">
        <f t="shared" si="12"/>
        <v>428.89275000000004</v>
      </c>
    </row>
    <row r="77" spans="1:6" s="47" customFormat="1" ht="68.400000000000006" x14ac:dyDescent="0.25">
      <c r="A77" s="51" t="s">
        <v>360</v>
      </c>
      <c r="B77" s="51" t="s">
        <v>347</v>
      </c>
      <c r="C77" s="52" t="s">
        <v>361</v>
      </c>
      <c r="D77" s="58">
        <v>998</v>
      </c>
      <c r="E77" s="62">
        <v>0.1</v>
      </c>
      <c r="F77" s="64">
        <f t="shared" si="12"/>
        <v>904.93650000000014</v>
      </c>
    </row>
    <row r="78" spans="1:6" s="47" customFormat="1" ht="22.8" x14ac:dyDescent="0.25">
      <c r="A78" s="51" t="s">
        <v>362</v>
      </c>
      <c r="B78" s="51" t="s">
        <v>350</v>
      </c>
      <c r="C78" s="52" t="s">
        <v>363</v>
      </c>
      <c r="D78" s="58">
        <v>773</v>
      </c>
      <c r="E78" s="62">
        <v>0.1</v>
      </c>
      <c r="F78" s="64">
        <f t="shared" si="12"/>
        <v>700.91775000000007</v>
      </c>
    </row>
    <row r="79" spans="1:6" s="47" customFormat="1" ht="67.2" x14ac:dyDescent="0.25">
      <c r="A79" s="51" t="s">
        <v>364</v>
      </c>
      <c r="B79" s="51" t="s">
        <v>356</v>
      </c>
      <c r="C79" s="52" t="s">
        <v>365</v>
      </c>
      <c r="D79" s="58">
        <v>1248</v>
      </c>
      <c r="E79" s="62">
        <v>0.1</v>
      </c>
      <c r="F79" s="64">
        <f t="shared" si="12"/>
        <v>1131.624</v>
      </c>
    </row>
    <row r="80" spans="1:6" s="47" customFormat="1" ht="34.200000000000003" x14ac:dyDescent="0.25">
      <c r="A80" s="51" t="s">
        <v>366</v>
      </c>
      <c r="B80" s="51" t="s">
        <v>353</v>
      </c>
      <c r="C80" s="52" t="s">
        <v>367</v>
      </c>
      <c r="D80" s="58">
        <v>898</v>
      </c>
      <c r="E80" s="62">
        <v>0.1</v>
      </c>
      <c r="F80" s="64">
        <f t="shared" si="12"/>
        <v>814.26150000000007</v>
      </c>
    </row>
  </sheetData>
  <mergeCells count="16">
    <mergeCell ref="B24:F24"/>
    <mergeCell ref="B2:F2"/>
    <mergeCell ref="B3:F3"/>
    <mergeCell ref="B9:F9"/>
    <mergeCell ref="B21:F21"/>
    <mergeCell ref="A23:F23"/>
    <mergeCell ref="A41:F41"/>
    <mergeCell ref="B42:F42"/>
    <mergeCell ref="B45:F45"/>
    <mergeCell ref="B59:F59"/>
    <mergeCell ref="B28:F28"/>
    <mergeCell ref="B31:F31"/>
    <mergeCell ref="A33:F33"/>
    <mergeCell ref="B34:F34"/>
    <mergeCell ref="B38:F38"/>
    <mergeCell ref="B40:F40"/>
  </mergeCells>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Master List</vt:lpstr>
      <vt:lpstr>BUNDLE SKUs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Revised Response 3</dc:creator>
  <cp:lastModifiedBy>Revised Response 3</cp:lastModifiedBy>
  <dcterms:created xsi:type="dcterms:W3CDTF">2022-06-29T19:24:07Z</dcterms:created>
  <dcterms:modified xsi:type="dcterms:W3CDTF">2022-07-20T17:03:46Z</dcterms:modified>
</cp:coreProperties>
</file>