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9B36408C-6EA8-4B0B-B911-C3699D089DEA}" xr6:coauthVersionLast="47" xr6:coauthVersionMax="47" xr10:uidLastSave="{00000000-0000-0000-0000-000000000000}"/>
  <bookViews>
    <workbookView xWindow="57480" yWindow="-120" windowWidth="29040" windowHeight="15720" tabRatio="729" xr2:uid="{00000000-000D-0000-FFFF-FFFF00000000}"/>
  </bookViews>
  <sheets>
    <sheet name="Pricing" sheetId="60" r:id="rId1"/>
    <sheet name="Gold (2)-Senna" sheetId="73" state="hidden" r:id="rId2"/>
    <sheet name="Dukane" sheetId="25" state="hidden" r:id="rId3"/>
    <sheet name="Dukane (2)" sheetId="32" state="hidden" r:id="rId4"/>
    <sheet name="Orange County-Trox" sheetId="63" state="hidden" r:id="rId5"/>
    <sheet name="Camera Mundi" sheetId="74" state="hidden" r:id="rId6"/>
  </sheets>
  <definedNames>
    <definedName name="_xlnm.Print_Area" localSheetId="0">Pricing!$A$1:$E$75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60" l="1"/>
  <c r="E5" i="60"/>
  <c r="E6" i="60"/>
  <c r="E7" i="60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3" i="60"/>
</calcChain>
</file>

<file path=xl/sharedStrings.xml><?xml version="1.0" encoding="utf-8"?>
<sst xmlns="http://schemas.openxmlformats.org/spreadsheetml/2006/main" count="494" uniqueCount="299">
  <si>
    <t>1. Price is USD.</t>
  </si>
  <si>
    <t>Remote Holder</t>
  </si>
  <si>
    <t>DC211</t>
  </si>
  <si>
    <t>DC120</t>
  </si>
  <si>
    <t>DC158</t>
  </si>
  <si>
    <t>Model</t>
  </si>
  <si>
    <t>DC265</t>
  </si>
  <si>
    <t>DC166</t>
  </si>
  <si>
    <t>CS501</t>
  </si>
  <si>
    <t>Customer:</t>
  </si>
  <si>
    <t>Category</t>
  </si>
  <si>
    <t>Document Camera</t>
  </si>
  <si>
    <t>Accessory</t>
  </si>
  <si>
    <t>Item Description</t>
  </si>
  <si>
    <t>Lightbox</t>
  </si>
  <si>
    <t>DC153 Remote</t>
  </si>
  <si>
    <t>DC160 Remote</t>
  </si>
  <si>
    <t>DC210 Remote</t>
  </si>
  <si>
    <t>DC211 Remote</t>
  </si>
  <si>
    <t>DC260 Remote</t>
  </si>
  <si>
    <t>DC265 Remote</t>
  </si>
  <si>
    <t>PS600 Remote</t>
  </si>
  <si>
    <t>PS660 Remote</t>
  </si>
  <si>
    <t>DVI/VGA Adapter</t>
  </si>
  <si>
    <t xml:space="preserve">Effective Date: </t>
  </si>
  <si>
    <t>Note:</t>
  </si>
  <si>
    <t>2. FOB: Fremont, CA</t>
  </si>
  <si>
    <t>Part Number</t>
  </si>
  <si>
    <t xml:space="preserve">MSRP </t>
  </si>
  <si>
    <t>MAP</t>
  </si>
  <si>
    <t xml:space="preserve">Cost </t>
  </si>
  <si>
    <t>9850567-50</t>
  </si>
  <si>
    <t>9610053-50</t>
  </si>
  <si>
    <t>9610052-50</t>
  </si>
  <si>
    <t>9610083-50</t>
  </si>
  <si>
    <t>9850674-50</t>
  </si>
  <si>
    <t>3700014-50</t>
  </si>
  <si>
    <t>3980020-50</t>
  </si>
  <si>
    <t>4640504-50</t>
  </si>
  <si>
    <t>9850712-50</t>
  </si>
  <si>
    <t>9850861-50</t>
  </si>
  <si>
    <t>DC166 Remote</t>
  </si>
  <si>
    <t>DC-A11</t>
  </si>
  <si>
    <t>Ladibug Document Camera, Portable, SXGA, 2 VGA Out</t>
  </si>
  <si>
    <t>Ladibug Document Camera, HD, Lightweight, 25ft USB Cable, Built-in Microphone</t>
  </si>
  <si>
    <t>Ladibug Document Camera, Portable, HDMI, 6x Optical Zoom, Audio/Video Recording</t>
  </si>
  <si>
    <t>Ladibug Document Camera, Portable, SXGA, 6x Optical Zoom</t>
  </si>
  <si>
    <t>Control Switcher, 3 Pieces: Main Box, Control Panel, CAT-5 Converter</t>
  </si>
  <si>
    <t>Remote Control for DC153/DC155</t>
  </si>
  <si>
    <t>Remote Control for DC160/DC162</t>
  </si>
  <si>
    <t>Remote Control for DC166</t>
  </si>
  <si>
    <t>Remote Control for DC210</t>
  </si>
  <si>
    <t>Remote Control for DC211</t>
  </si>
  <si>
    <t>Remote Control for DC260</t>
  </si>
  <si>
    <t>Remote Control for DC265</t>
  </si>
  <si>
    <t>Remote Control for PS600</t>
  </si>
  <si>
    <t>Remote Control for PS660</t>
  </si>
  <si>
    <t>Remote Holder for DC</t>
  </si>
  <si>
    <t>Thin Light Panel, Viewing Area 8-1/2" x 11-1/4"</t>
  </si>
  <si>
    <t>Padded Carrying Case for all DC Models</t>
  </si>
  <si>
    <t>DVI to VGA Adapter for DC155/160/162</t>
  </si>
  <si>
    <t>9820079-00</t>
  </si>
  <si>
    <t>9820072-00</t>
  </si>
  <si>
    <t>9850686-50</t>
  </si>
  <si>
    <t>9800084-52</t>
  </si>
  <si>
    <t>9610089-50</t>
  </si>
  <si>
    <t>9610090-50</t>
  </si>
  <si>
    <t>9850768-50</t>
  </si>
  <si>
    <t>9610063-52</t>
  </si>
  <si>
    <t>9610068-50</t>
  </si>
  <si>
    <t>9610074-50</t>
  </si>
  <si>
    <t>9610073-50</t>
  </si>
  <si>
    <t>9610087-50</t>
  </si>
  <si>
    <t>9660002-50</t>
  </si>
  <si>
    <t>9610061-51</t>
  </si>
  <si>
    <t>Connectivity Product</t>
  </si>
  <si>
    <t>9610092-50</t>
  </si>
  <si>
    <t>USB Hub Cable</t>
  </si>
  <si>
    <t>DC-A14</t>
  </si>
  <si>
    <t>9851019-50</t>
  </si>
  <si>
    <t>DC-A06</t>
  </si>
  <si>
    <t xml:space="preserve">15" USB Extension Cable </t>
  </si>
  <si>
    <t>Dukane Corporation</t>
  </si>
  <si>
    <t>DC190</t>
  </si>
  <si>
    <t>9610091-50</t>
  </si>
  <si>
    <t>Ladibug Document Camera, SXGA, VGA, Hi-Speed USB 2.0 </t>
  </si>
  <si>
    <t>Notes:</t>
  </si>
  <si>
    <t>Conditions:</t>
  </si>
  <si>
    <t>4. 3 months forecast</t>
  </si>
  <si>
    <t>5. The price is based on the QTY of 1250 units.</t>
  </si>
  <si>
    <t>3. Unit includes Lumens logo and Lumens packaging.</t>
  </si>
  <si>
    <t>2 Pins, 10 ft DC Power Cord for DC133/DC155/DC162/DC210/DC265</t>
  </si>
  <si>
    <t>3980024-50</t>
  </si>
  <si>
    <t>2-Pin DC Power Cord</t>
  </si>
  <si>
    <t>3-Pin DC Power Cord</t>
  </si>
  <si>
    <t>2 Pins, 25 ft DC Power Cord for DC133/DC155/DC162/DC210/DC265</t>
  </si>
  <si>
    <t>3 Pins, 25 ft Power Cord for DC158, DC166, DC190 and DC211</t>
  </si>
  <si>
    <t>3980021-50</t>
  </si>
  <si>
    <t>10ft Power Cord for PS series</t>
  </si>
  <si>
    <t>PS Power Cord</t>
  </si>
  <si>
    <t>Ladibug Document Camera, Portable, SXGA, 5.5x Optical Zoom, Built-in Microphone, Audio/Video Recording, Annotation Without a Computer</t>
  </si>
  <si>
    <t>9850309-00</t>
  </si>
  <si>
    <t>PS760</t>
  </si>
  <si>
    <t>PC190</t>
  </si>
  <si>
    <t>PC120</t>
  </si>
  <si>
    <t>Podium Camera, SXGA, 5.5x Optical Zoom, Audio/Video Recording, 30fps, Annotation Without a Computer</t>
  </si>
  <si>
    <t>Professional High-Definition Multimedia Document Camera,  20x Optical Zoom, 1080P, 30 fps, HDMI Out, One-Touch Video/Audio Recording, Dual VGA, USB Drive Port Reads up to 32 GB Thumb Drive</t>
  </si>
  <si>
    <t>DC-A11 Power Adapter</t>
  </si>
  <si>
    <t xml:space="preserve">DC-A13 </t>
  </si>
  <si>
    <t>DC-A12</t>
  </si>
  <si>
    <t>PS750</t>
  </si>
  <si>
    <t xml:space="preserve">Multimedia Desktop Document Camera,  HDMI, Audio/Video Recording, 16x Optical Zoom </t>
  </si>
  <si>
    <t>9610075-50</t>
  </si>
  <si>
    <t>9610125-50</t>
  </si>
  <si>
    <t>9610121-50</t>
  </si>
  <si>
    <t>9610122-50</t>
  </si>
  <si>
    <t>Padded Carrying Case for PS400/PS600/PS660</t>
  </si>
  <si>
    <t>3D101</t>
  </si>
  <si>
    <t>9610131-50  </t>
  </si>
  <si>
    <t>3D Document Camera, capable of all standard 2D document camera uses, also display objects in a variety of 3D formats</t>
  </si>
  <si>
    <t>Troxell Communications, Inc.</t>
  </si>
  <si>
    <t>DC Shoulder Bag</t>
  </si>
  <si>
    <t>5180014-50</t>
  </si>
  <si>
    <t>Zipper Shoulder Bag for DC120 and DC-A11</t>
  </si>
  <si>
    <t>9610112-50</t>
  </si>
  <si>
    <t>Padded Carrying Case for PS750 and PS760</t>
  </si>
  <si>
    <t>Only for Orange County Schools in FL</t>
  </si>
  <si>
    <t xml:space="preserve">Valid Through: </t>
  </si>
  <si>
    <t>CL510</t>
  </si>
  <si>
    <t>High Definition Ceiling Mounted Document Camera, HD1080P, 25x Optical Zoom, 30 fps</t>
  </si>
  <si>
    <t>9610115-50</t>
  </si>
  <si>
    <t>CL-A02</t>
  </si>
  <si>
    <t>CL-A03</t>
  </si>
  <si>
    <t>DVI to HDMI cable for CL510</t>
  </si>
  <si>
    <t>9610138-50</t>
  </si>
  <si>
    <t>9610142-50</t>
  </si>
  <si>
    <t>Close up Lens for CL510</t>
  </si>
  <si>
    <t>DC125</t>
  </si>
  <si>
    <t>Ladibug Document Camera, HD, Lightweight, 30fps, Built-in Microphone</t>
  </si>
  <si>
    <t>9610114-50</t>
  </si>
  <si>
    <t>Video Conference Camera</t>
  </si>
  <si>
    <t>VC200</t>
  </si>
  <si>
    <t xml:space="preserve">9610119-50 </t>
  </si>
  <si>
    <t>PS-A01</t>
  </si>
  <si>
    <t>PS-A04</t>
  </si>
  <si>
    <t>DC-A03</t>
  </si>
  <si>
    <t>DC170</t>
  </si>
  <si>
    <t>Ladibug Document Camera, Portable, Full HD 1080P, HDMI, SD Card, Audio-Video Recording</t>
  </si>
  <si>
    <t>9610140-50</t>
  </si>
  <si>
    <t>CL-A01</t>
  </si>
  <si>
    <t>9610120-50</t>
  </si>
  <si>
    <t>Ladibug Document Camera, HD, Lightweight, USB Cable, Built-in Microphone</t>
  </si>
  <si>
    <t>Podium Camera, High-definition, Video/Audio Recording via USB, Built-in Microphone, Wireless Capability HD</t>
  </si>
  <si>
    <t>Ceilling Mount Bridge for CL510</t>
  </si>
  <si>
    <t>Senna Technology Systems</t>
  </si>
  <si>
    <t>VC-G30</t>
  </si>
  <si>
    <t>VC-G50</t>
  </si>
  <si>
    <t>9610161-50</t>
  </si>
  <si>
    <t>9610167-50</t>
  </si>
  <si>
    <t>15x Optical Zoom Pan/Tilt/Zoom (PTZ) Video Conferencing Camera</t>
  </si>
  <si>
    <t>Full HD 1080p Pan/Tilt/Zoom (PTZ) Video Conferencing Camera</t>
  </si>
  <si>
    <t>20x Optical Zoom Pan/Tilt/Zoom (PTZ) Video Conferencing Camera</t>
  </si>
  <si>
    <t>2. FOB: Fremont, CA, USA</t>
  </si>
  <si>
    <t>Camera Mundi, Inc.</t>
  </si>
  <si>
    <t>DC192</t>
  </si>
  <si>
    <t xml:space="preserve">9610144-50 </t>
  </si>
  <si>
    <t>Ladibug Document Camera, 30 fps, 16x Optical Zoom, USB expanded memory to 32GB, HDMI Pass Through, 1 Touch Audio Video Recording</t>
  </si>
  <si>
    <t>Wireless Docking Station for DC120/DC125</t>
  </si>
  <si>
    <t>DC-A16</t>
  </si>
  <si>
    <t>Mini Din Adapter for RS232, C-Video</t>
  </si>
  <si>
    <t>3 Pins, 10 ft Power Cord for DC158, DC166, DC190, DC211, DC170 and DC192</t>
  </si>
  <si>
    <t xml:space="preserve">9610149-50 </t>
  </si>
  <si>
    <t>VS-K20</t>
  </si>
  <si>
    <t>VC Remote</t>
  </si>
  <si>
    <t>VC-AC06</t>
  </si>
  <si>
    <t>RS232 to RJ45 Converter</t>
  </si>
  <si>
    <t>VC-AC07</t>
  </si>
  <si>
    <t>RJ45 to RS232 Converter</t>
  </si>
  <si>
    <t>Power Supply for all PTZ Video Cameras</t>
  </si>
  <si>
    <t>Remote Control for all PTZ Video Cameras</t>
  </si>
  <si>
    <t>Compact Camera Controller for Pan/Tilt/Zoom (PTZ) Video Cameras</t>
  </si>
  <si>
    <t>20x Optical Zoom Pan/Tilt/Zoom (PTZ) Video Conferencing Camera; White Color</t>
  </si>
  <si>
    <t>20x Optical Zoom Pan/Tilt/Zoom (PTZ) Video Conferencing Camera; Black Color</t>
  </si>
  <si>
    <t>DC193</t>
  </si>
  <si>
    <t>PC193</t>
  </si>
  <si>
    <t>Ladibug Document Camera, 30 fps, 20x  Zoom, USB expanded memory to 4 TB, HDMI Pass Through, 1 Touch Audio Video Recording, Red color</t>
  </si>
  <si>
    <t>Ladibug Document Camera, 30 fps, 20x  Zoom, USB expanded memory to 4 TB, HDMI Pass Through, 1 Touch Audio Video Recording, Black color</t>
  </si>
  <si>
    <t>PS752</t>
  </si>
  <si>
    <t xml:space="preserve">Multimedia Desktop Document Camera,  HDMI Input/Output, Audio/Video Recording, 20x Zoom, USB Flash Drive </t>
  </si>
  <si>
    <t>VC-A50PB</t>
  </si>
  <si>
    <t>20x Optical Zoom, 1080p Hi-Definition PTZ IP Camera, 60fps Black Color</t>
  </si>
  <si>
    <t>20x Optical Zoom, 1080p Hi-Definition PTZ IP Camera, 60fps; White Color</t>
  </si>
  <si>
    <t>VC-A50PW</t>
  </si>
  <si>
    <t>VC-B30UB</t>
  </si>
  <si>
    <t>12x Optical Zoom, PTZ Camera, USB 3.0, HDMI Output, Black Color</t>
  </si>
  <si>
    <t>VC-B30UW</t>
  </si>
  <si>
    <t>20x Optical Zoom, 1080p Hi-Definition PTZ IP Camera, 60fps, NDI, Black Color</t>
  </si>
  <si>
    <t>20x Optical Zoom, 1080p Hi-Definition PTZ IP Camera, 60fps, NDI, White Color</t>
  </si>
  <si>
    <t>12x Optical Zoom, PTZ Camera, USB 3.0, HDMI Output, White Color</t>
  </si>
  <si>
    <t>VC-A50PNB</t>
  </si>
  <si>
    <t>VC-A50PNW</t>
  </si>
  <si>
    <t>DC Remote</t>
  </si>
  <si>
    <t>Remote Control for DC192, DC170, DC193</t>
  </si>
  <si>
    <t>VS-KB30</t>
  </si>
  <si>
    <t>PS Remote</t>
  </si>
  <si>
    <t>Remote Control for PS760, PS750 and PS751</t>
  </si>
  <si>
    <t>Padded Carrying Case for PS752</t>
  </si>
  <si>
    <t>IP Camera Controller for Pan/Tilt/Zoom (PTZ) Video Cameras</t>
  </si>
  <si>
    <t>VC-AC03W</t>
  </si>
  <si>
    <t>VC-AC03B</t>
  </si>
  <si>
    <t>VC-B30UAB</t>
  </si>
  <si>
    <t>12x Optical Zoom, PTZ Camera, USB 3.0, HDMI Output, Black Color+ Jabra speaker</t>
  </si>
  <si>
    <t>VC-B30UAW</t>
  </si>
  <si>
    <t>12x Optical Zoom, PTZ Camera, USB 3.0, HDMI Output, White Color + Jabra speaker</t>
  </si>
  <si>
    <t>VC-A61PB</t>
  </si>
  <si>
    <t>VC-A61PW</t>
  </si>
  <si>
    <t>30x Optical Zoom 4K, IP PTZ Video Camera; Black Color</t>
  </si>
  <si>
    <t>30x Optical Zoom 4K, IP PTZ Video Camera; White Color</t>
  </si>
  <si>
    <t>LC200</t>
  </si>
  <si>
    <t>VC-BC701PB</t>
  </si>
  <si>
    <t>4K 60fps UHD Box Camera, 30x Optical Zoom, Black Color</t>
  </si>
  <si>
    <t>4K 60fps UHD Box Camera, 30x Optical Zoom, White Color</t>
  </si>
  <si>
    <t>VC-A52SW</t>
  </si>
  <si>
    <t>LC200Bundle50PB</t>
  </si>
  <si>
    <t>LC200 Bundle VC-A50PB - LC200 and 2x VC-A50PB</t>
  </si>
  <si>
    <t>LC200Bundle50PW</t>
  </si>
  <si>
    <t>LC200 Bundle VC-A50PW - a LC200 and 2x VC-A50PW</t>
  </si>
  <si>
    <t>LC200Bundel61PB</t>
  </si>
  <si>
    <t>LC200 Bundle VC-A61P - a LC200 and 2x VC-A61P</t>
  </si>
  <si>
    <t>LC200Bundel61PW</t>
  </si>
  <si>
    <t>VCPowerSupply</t>
  </si>
  <si>
    <t>VC-WM11</t>
  </si>
  <si>
    <t>VC-BC601PB</t>
  </si>
  <si>
    <t>1080p Box Camera, 30x Optical Zoom, Black Color</t>
  </si>
  <si>
    <t>1080p Box Camera, 30x Optical Zoom, White Color</t>
  </si>
  <si>
    <t>VC-BC701PW</t>
  </si>
  <si>
    <t>VC-BC601PW</t>
  </si>
  <si>
    <t>VC-A52SB</t>
  </si>
  <si>
    <t>VC-A71PB</t>
  </si>
  <si>
    <t>VC-A71PW</t>
  </si>
  <si>
    <t>30x Optical Zoom, 4K IP Pan/Tilt/Zoom (PTZ) Video Camera; White Color</t>
  </si>
  <si>
    <t>30x Optical Zoom, 4K IP Pan/Tilt/Zoom (PTZ) Video Camera; Black Color</t>
  </si>
  <si>
    <t>VC-B2U</t>
  </si>
  <si>
    <t>VC-WM12B</t>
  </si>
  <si>
    <t>VC-WM12W</t>
  </si>
  <si>
    <t>LC-RC01U</t>
  </si>
  <si>
    <t>Remote Control Panel for LC200</t>
  </si>
  <si>
    <t>DC172</t>
  </si>
  <si>
    <t>VC-B11U</t>
  </si>
  <si>
    <t>VC-A71PNB</t>
  </si>
  <si>
    <t>VC-A71PNW</t>
  </si>
  <si>
    <t>VC-TR1</t>
  </si>
  <si>
    <t>20x Optical Zoom, Auto-Tracking PTZ Camera</t>
  </si>
  <si>
    <t>VC-A61PNB</t>
  </si>
  <si>
    <t>NDI, 30x Optical Zoom 4K, IP PTZ Video Camera; Black Color</t>
  </si>
  <si>
    <t>VC-A61PNW</t>
  </si>
  <si>
    <t>NDI, 30x Optical Zoom 4K, IP PTZ Video Camera; White Color</t>
  </si>
  <si>
    <t>DC-W80</t>
  </si>
  <si>
    <t>VC-BC301P</t>
  </si>
  <si>
    <t>4K IP POV Camera</t>
  </si>
  <si>
    <t>OIP-D40D</t>
  </si>
  <si>
    <t>OIP-D40E</t>
  </si>
  <si>
    <t>OIP-D50C</t>
  </si>
  <si>
    <t>OIP-D50D</t>
  </si>
  <si>
    <t>OIP-D50E</t>
  </si>
  <si>
    <t>AV over IP Controller</t>
  </si>
  <si>
    <t>DC/PC Power Adapter</t>
  </si>
  <si>
    <t>Power Adapter for PS7XX and DC-WXX</t>
  </si>
  <si>
    <t>4K Wireless Document Camera</t>
  </si>
  <si>
    <t>3 Pins, 10 ft Power Cord for DC158, DC166, DC190, DC211, DC170, DC192 and DC193</t>
  </si>
  <si>
    <t>3 Pins, 25 ft Power Cord for DC158, DC166, DC190, DC211, DC170, DC192 and DC193</t>
  </si>
  <si>
    <t>4K Document Camera</t>
  </si>
  <si>
    <t>Ceiling Mount Bridge for CL510</t>
  </si>
  <si>
    <t>HD Video Conference Camera</t>
  </si>
  <si>
    <t>Capture Vision System - 4 HDMI Inputs and IP Video Source and Standard RTSP Streams</t>
  </si>
  <si>
    <t>Mounting Bracket for Box Cam</t>
  </si>
  <si>
    <t>1G AV over IP Decoder</t>
  </si>
  <si>
    <t>1G AV over IP Encoder</t>
  </si>
  <si>
    <t>1G 4K AV over IP Decoder</t>
  </si>
  <si>
    <t>1G 4K AV over IP Encoder</t>
  </si>
  <si>
    <t>VC-B10UB</t>
  </si>
  <si>
    <t>USB 3.0,Video Conference Camera</t>
  </si>
  <si>
    <t>4K, USB 3.0, Audio Framing Video Conference Camera</t>
  </si>
  <si>
    <t>VC-WM13</t>
  </si>
  <si>
    <t>DC136</t>
  </si>
  <si>
    <t>4K USB 3.0 Document Camera</t>
  </si>
  <si>
    <t>Ceiling J Camera Mount for PTZ Video Cameras, Black Color</t>
  </si>
  <si>
    <t>Wall Mount for PTZ Video Cameras, White Color</t>
  </si>
  <si>
    <t>Wall Mount for PTZ Video Cameras, Black Color</t>
  </si>
  <si>
    <t>Mounting Bracket for PTZ Video Cameras; color in Black</t>
  </si>
  <si>
    <t>Mounting Bracket for PTZ Video Cameras; color in White</t>
  </si>
  <si>
    <t>MS-10</t>
  </si>
  <si>
    <t>4K Video Soundbar, all-in-one Conference Camera</t>
  </si>
  <si>
    <t>Manufacturer Part Number</t>
  </si>
  <si>
    <t>Product Description</t>
  </si>
  <si>
    <t>MSRP</t>
  </si>
  <si>
    <t>DIR Discount %</t>
  </si>
  <si>
    <t>DIR Customer Price</t>
  </si>
  <si>
    <t>Lumens-Ladibug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</si>
</sst>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&quot;$&quot;#,##0.00"/>
  </numFmts>
  <fonts count="36" x14ac:knownFonts="1">
    <font>
      <sz val="10"/>
      <name val="Verdana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2"/>
      <color rgb="FF000000"/>
      <name val="Arial"/>
      <family val="2"/>
    </font>
    <font>
      <sz val="20"/>
      <color rgb="FF00000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2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65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3" borderId="1" xfId="2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5" fontId="15" fillId="0" borderId="1" xfId="2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5" fontId="14" fillId="3" borderId="1" xfId="2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166" fontId="14" fillId="3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5" fontId="15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65" fontId="15" fillId="0" borderId="2" xfId="2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3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/>
    </xf>
    <xf numFmtId="0" fontId="3" fillId="4" borderId="0" xfId="0" applyFont="1" applyFill="1"/>
    <xf numFmtId="0" fontId="25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0" fontId="26" fillId="0" borderId="0" xfId="1" applyNumberFormat="1" applyFont="1" applyAlignment="1">
      <alignment horizontal="right"/>
    </xf>
    <xf numFmtId="7" fontId="27" fillId="0" borderId="0" xfId="1" applyNumberFormat="1" applyFont="1" applyAlignment="1">
      <alignment horizontal="right"/>
    </xf>
    <xf numFmtId="7" fontId="26" fillId="0" borderId="0" xfId="1" applyNumberFormat="1" applyFont="1" applyAlignment="1">
      <alignment horizontal="right"/>
    </xf>
    <xf numFmtId="0" fontId="29" fillId="0" borderId="0" xfId="0" applyFont="1" applyAlignment="1">
      <alignment vertical="top"/>
    </xf>
    <xf numFmtId="0" fontId="30" fillId="5" borderId="1" xfId="0" applyFont="1" applyFill="1" applyBorder="1" applyAlignment="1">
      <alignment horizontal="center" vertical="top" wrapText="1"/>
    </xf>
    <xf numFmtId="10" fontId="30" fillId="5" borderId="1" xfId="0" applyNumberFormat="1" applyFont="1" applyFill="1" applyBorder="1" applyAlignment="1">
      <alignment horizontal="center" vertical="top" wrapText="1"/>
    </xf>
    <xf numFmtId="7" fontId="32" fillId="0" borderId="1" xfId="1" applyNumberFormat="1" applyFont="1" applyFill="1" applyBorder="1" applyAlignment="1">
      <alignment horizontal="right"/>
    </xf>
    <xf numFmtId="10" fontId="32" fillId="0" borderId="1" xfId="1" applyNumberFormat="1" applyFont="1" applyFill="1" applyBorder="1" applyAlignment="1">
      <alignment horizontal="right"/>
    </xf>
    <xf numFmtId="7" fontId="32" fillId="0" borderId="1" xfId="1" applyNumberFormat="1" applyFont="1" applyFill="1" applyBorder="1" applyAlignment="1">
      <alignment horizontal="right" vertical="center"/>
    </xf>
    <xf numFmtId="7" fontId="32" fillId="0" borderId="1" xfId="1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7" fontId="32" fillId="0" borderId="0" xfId="1" applyNumberFormat="1" applyFont="1" applyFill="1" applyBorder="1" applyAlignment="1">
      <alignment horizontal="right" vertical="center" wrapText="1"/>
    </xf>
    <xf numFmtId="10" fontId="32" fillId="0" borderId="0" xfId="1" applyNumberFormat="1" applyFont="1" applyFill="1" applyBorder="1" applyAlignment="1">
      <alignment horizontal="right" vertical="center" wrapText="1"/>
    </xf>
    <xf numFmtId="7" fontId="34" fillId="0" borderId="0" xfId="1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7" fontId="32" fillId="0" borderId="0" xfId="1" applyNumberFormat="1" applyFont="1" applyFill="1" applyAlignment="1">
      <alignment horizontal="right" vertical="center"/>
    </xf>
    <xf numFmtId="10" fontId="32" fillId="0" borderId="0" xfId="1" applyNumberFormat="1" applyFont="1" applyFill="1" applyAlignment="1">
      <alignment horizontal="right" vertical="center"/>
    </xf>
    <xf numFmtId="7" fontId="34" fillId="0" borderId="0" xfId="1" applyNumberFormat="1" applyFont="1" applyFill="1" applyAlignment="1">
      <alignment horizontal="right" vertical="center"/>
    </xf>
    <xf numFmtId="7" fontId="26" fillId="0" borderId="0" xfId="1" applyNumberFormat="1" applyFont="1" applyFill="1" applyAlignment="1">
      <alignment horizontal="right" vertical="center"/>
    </xf>
    <xf numFmtId="10" fontId="26" fillId="0" borderId="0" xfId="1" applyNumberFormat="1" applyFont="1" applyFill="1" applyAlignment="1">
      <alignment horizontal="right" vertical="center"/>
    </xf>
    <xf numFmtId="7" fontId="27" fillId="0" borderId="0" xfId="1" applyNumberFormat="1" applyFont="1" applyFill="1" applyAlignment="1">
      <alignment horizontal="right" vertical="center"/>
    </xf>
    <xf numFmtId="7" fontId="26" fillId="0" borderId="0" xfId="1" applyNumberFormat="1" applyFont="1" applyFill="1" applyAlignment="1">
      <alignment horizontal="right"/>
    </xf>
    <xf numFmtId="10" fontId="26" fillId="0" borderId="0" xfId="1" applyNumberFormat="1" applyFont="1" applyFill="1" applyAlignment="1">
      <alignment horizontal="right"/>
    </xf>
    <xf numFmtId="7" fontId="27" fillId="0" borderId="0" xfId="1" applyNumberFormat="1" applyFont="1" applyFill="1" applyAlignment="1">
      <alignment horizontal="right"/>
    </xf>
    <xf numFmtId="0" fontId="28" fillId="5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0" fontId="31" fillId="0" borderId="1" xfId="3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A0F5FE"/>
      <color rgb="FF66FFFF"/>
      <color rgb="FFCD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3"/>
  <sheetViews>
    <sheetView tabSelected="1" zoomScaleNormal="100" zoomScalePageLayoutView="44" workbookViewId="0">
      <pane ySplit="2" topLeftCell="A3" activePane="bottomLeft" state="frozen"/>
      <selection pane="bottomLeft" sqref="A1:E1"/>
    </sheetView>
  </sheetViews>
  <sheetFormatPr defaultColWidth="10.6328125" defaultRowHeight="22.8" x14ac:dyDescent="0.4"/>
  <cols>
    <col min="1" max="1" width="26.1796875" style="48" customWidth="1"/>
    <col min="2" max="2" width="91.453125" style="193" customWidth="1"/>
    <col min="3" max="3" width="14" style="158" customWidth="1"/>
    <col min="4" max="4" width="14" style="156" customWidth="1"/>
    <col min="5" max="5" width="18.81640625" style="157" customWidth="1"/>
    <col min="6" max="19" width="10.6328125" style="153"/>
    <col min="20" max="16384" width="10.6328125" style="5"/>
  </cols>
  <sheetData>
    <row r="1" spans="1:19" s="159" customFormat="1" ht="76.2" customHeight="1" x14ac:dyDescent="0.2">
      <c r="A1" s="181" t="s">
        <v>298</v>
      </c>
      <c r="B1" s="181"/>
      <c r="C1" s="181"/>
      <c r="D1" s="181"/>
      <c r="E1" s="181"/>
    </row>
    <row r="2" spans="1:19" s="166" customFormat="1" ht="32.4" customHeight="1" x14ac:dyDescent="0.2">
      <c r="A2" s="160" t="s">
        <v>293</v>
      </c>
      <c r="B2" s="186" t="s">
        <v>294</v>
      </c>
      <c r="C2" s="160" t="s">
        <v>295</v>
      </c>
      <c r="D2" s="161" t="s">
        <v>296</v>
      </c>
      <c r="E2" s="160" t="s">
        <v>297</v>
      </c>
    </row>
    <row r="3" spans="1:19" s="147" customFormat="1" ht="15" x14ac:dyDescent="0.25">
      <c r="A3" s="185" t="s">
        <v>258</v>
      </c>
      <c r="B3" s="182" t="s">
        <v>259</v>
      </c>
      <c r="C3" s="162">
        <v>1370</v>
      </c>
      <c r="D3" s="163">
        <v>0.18</v>
      </c>
      <c r="E3" s="162">
        <f>C3*(1-D3)*(1+0.75%)</f>
        <v>1131.8255000000001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s="3" customFormat="1" ht="15" x14ac:dyDescent="0.25">
      <c r="A4" s="185" t="s">
        <v>232</v>
      </c>
      <c r="B4" s="187" t="s">
        <v>233</v>
      </c>
      <c r="C4" s="162">
        <v>1820</v>
      </c>
      <c r="D4" s="163">
        <v>0.18</v>
      </c>
      <c r="E4" s="162">
        <f t="shared" ref="E4:E67" si="0">C4*(1-D4)*(1+0.75%)</f>
        <v>1503.5930000000001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s="3" customFormat="1" ht="15" x14ac:dyDescent="0.25">
      <c r="A5" s="185" t="s">
        <v>236</v>
      </c>
      <c r="B5" s="187" t="s">
        <v>234</v>
      </c>
      <c r="C5" s="162">
        <v>1820</v>
      </c>
      <c r="D5" s="163">
        <v>0.18</v>
      </c>
      <c r="E5" s="162">
        <f t="shared" si="0"/>
        <v>1503.5930000000001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s="3" customFormat="1" ht="15" x14ac:dyDescent="0.25">
      <c r="A6" s="185" t="s">
        <v>219</v>
      </c>
      <c r="B6" s="187" t="s">
        <v>220</v>
      </c>
      <c r="C6" s="162">
        <v>2322</v>
      </c>
      <c r="D6" s="163">
        <v>0.18</v>
      </c>
      <c r="E6" s="162">
        <f t="shared" si="0"/>
        <v>1918.3203000000003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3" customFormat="1" ht="15" x14ac:dyDescent="0.25">
      <c r="A7" s="185" t="s">
        <v>235</v>
      </c>
      <c r="B7" s="187" t="s">
        <v>221</v>
      </c>
      <c r="C7" s="162">
        <v>2322</v>
      </c>
      <c r="D7" s="163">
        <v>0.18</v>
      </c>
      <c r="E7" s="162">
        <f t="shared" si="0"/>
        <v>1918.3203000000003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19" s="3" customFormat="1" ht="15" x14ac:dyDescent="0.25">
      <c r="A8" s="185" t="s">
        <v>237</v>
      </c>
      <c r="B8" s="182" t="s">
        <v>182</v>
      </c>
      <c r="C8" s="162">
        <v>2318</v>
      </c>
      <c r="D8" s="163">
        <v>0.18</v>
      </c>
      <c r="E8" s="162">
        <f t="shared" si="0"/>
        <v>1915.0157000000004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19" s="3" customFormat="1" ht="15" x14ac:dyDescent="0.25">
      <c r="A9" s="185" t="s">
        <v>222</v>
      </c>
      <c r="B9" s="182" t="s">
        <v>181</v>
      </c>
      <c r="C9" s="162">
        <v>2318</v>
      </c>
      <c r="D9" s="163">
        <v>0.18</v>
      </c>
      <c r="E9" s="162">
        <f t="shared" si="0"/>
        <v>1915.0157000000004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s="3" customFormat="1" ht="15" x14ac:dyDescent="0.25">
      <c r="A10" s="185" t="s">
        <v>189</v>
      </c>
      <c r="B10" s="182" t="s">
        <v>190</v>
      </c>
      <c r="C10" s="162">
        <v>2602</v>
      </c>
      <c r="D10" s="163">
        <v>0.18</v>
      </c>
      <c r="E10" s="162">
        <f t="shared" si="0"/>
        <v>2149.6423000000004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s="3" customFormat="1" ht="15" x14ac:dyDescent="0.25">
      <c r="A11" s="185" t="s">
        <v>192</v>
      </c>
      <c r="B11" s="182" t="s">
        <v>191</v>
      </c>
      <c r="C11" s="162">
        <v>2602</v>
      </c>
      <c r="D11" s="163">
        <v>0.18</v>
      </c>
      <c r="E11" s="162">
        <f t="shared" si="0"/>
        <v>2149.6423000000004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s="3" customFormat="1" ht="15" x14ac:dyDescent="0.25">
      <c r="A12" s="185" t="s">
        <v>199</v>
      </c>
      <c r="B12" s="182" t="s">
        <v>196</v>
      </c>
      <c r="C12" s="162">
        <v>3015</v>
      </c>
      <c r="D12" s="163">
        <v>0.18</v>
      </c>
      <c r="E12" s="162">
        <f t="shared" si="0"/>
        <v>2490.8422500000001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s="3" customFormat="1" ht="15" x14ac:dyDescent="0.25">
      <c r="A13" s="185" t="s">
        <v>200</v>
      </c>
      <c r="B13" s="182" t="s">
        <v>197</v>
      </c>
      <c r="C13" s="162">
        <v>3015</v>
      </c>
      <c r="D13" s="163">
        <v>0.18</v>
      </c>
      <c r="E13" s="162">
        <f t="shared" si="0"/>
        <v>2490.8422500000001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19" s="3" customFormat="1" ht="15" x14ac:dyDescent="0.25">
      <c r="A14" s="185" t="s">
        <v>214</v>
      </c>
      <c r="B14" s="182" t="s">
        <v>216</v>
      </c>
      <c r="C14" s="162">
        <v>3080</v>
      </c>
      <c r="D14" s="163">
        <v>0.18</v>
      </c>
      <c r="E14" s="162">
        <f t="shared" si="0"/>
        <v>2544.5420000000004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</row>
    <row r="15" spans="1:19" s="3" customFormat="1" ht="15" x14ac:dyDescent="0.25">
      <c r="A15" s="185" t="s">
        <v>215</v>
      </c>
      <c r="B15" s="182" t="s">
        <v>217</v>
      </c>
      <c r="C15" s="162">
        <v>3080</v>
      </c>
      <c r="D15" s="163">
        <v>0.18</v>
      </c>
      <c r="E15" s="162">
        <f t="shared" si="0"/>
        <v>2544.5420000000004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</row>
    <row r="16" spans="1:19" s="3" customFormat="1" ht="15" x14ac:dyDescent="0.25">
      <c r="A16" s="185" t="s">
        <v>253</v>
      </c>
      <c r="B16" s="182" t="s">
        <v>254</v>
      </c>
      <c r="C16" s="162">
        <v>3353</v>
      </c>
      <c r="D16" s="163">
        <v>0.18</v>
      </c>
      <c r="E16" s="162">
        <f t="shared" si="0"/>
        <v>2770.08095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 s="3" customFormat="1" ht="15" x14ac:dyDescent="0.25">
      <c r="A17" s="185" t="s">
        <v>255</v>
      </c>
      <c r="B17" s="182" t="s">
        <v>256</v>
      </c>
      <c r="C17" s="162">
        <v>3353</v>
      </c>
      <c r="D17" s="163">
        <v>0.18</v>
      </c>
      <c r="E17" s="162">
        <f t="shared" si="0"/>
        <v>2770.08095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s="3" customFormat="1" ht="15" x14ac:dyDescent="0.25">
      <c r="A18" s="185" t="s">
        <v>238</v>
      </c>
      <c r="B18" s="182" t="s">
        <v>241</v>
      </c>
      <c r="C18" s="162">
        <v>4779</v>
      </c>
      <c r="D18" s="163">
        <v>0.18</v>
      </c>
      <c r="E18" s="162">
        <f t="shared" si="0"/>
        <v>3948.1708500000004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 s="3" customFormat="1" ht="15" x14ac:dyDescent="0.25">
      <c r="A19" s="185" t="s">
        <v>239</v>
      </c>
      <c r="B19" s="182" t="s">
        <v>240</v>
      </c>
      <c r="C19" s="162">
        <v>4779</v>
      </c>
      <c r="D19" s="163">
        <v>0.18</v>
      </c>
      <c r="E19" s="162">
        <f t="shared" si="0"/>
        <v>3948.1708500000004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</row>
    <row r="20" spans="1:19" s="3" customFormat="1" ht="15" x14ac:dyDescent="0.25">
      <c r="A20" s="185" t="s">
        <v>249</v>
      </c>
      <c r="B20" s="182" t="s">
        <v>241</v>
      </c>
      <c r="C20" s="162">
        <v>5141</v>
      </c>
      <c r="D20" s="163">
        <v>0.18</v>
      </c>
      <c r="E20" s="162">
        <f t="shared" si="0"/>
        <v>4247.2371499999999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 s="3" customFormat="1" ht="15" x14ac:dyDescent="0.25">
      <c r="A21" s="185" t="s">
        <v>250</v>
      </c>
      <c r="B21" s="182" t="s">
        <v>240</v>
      </c>
      <c r="C21" s="162">
        <v>5141</v>
      </c>
      <c r="D21" s="163">
        <v>0.18</v>
      </c>
      <c r="E21" s="162">
        <f t="shared" si="0"/>
        <v>4247.2371499999999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 s="3" customFormat="1" ht="15" x14ac:dyDescent="0.25">
      <c r="A22" s="185" t="s">
        <v>242</v>
      </c>
      <c r="B22" s="182" t="s">
        <v>273</v>
      </c>
      <c r="C22" s="162">
        <v>99</v>
      </c>
      <c r="D22" s="163">
        <v>0.18</v>
      </c>
      <c r="E22" s="162">
        <f t="shared" si="0"/>
        <v>81.788850000000011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s="3" customFormat="1" ht="15" x14ac:dyDescent="0.25">
      <c r="A23" s="185" t="s">
        <v>280</v>
      </c>
      <c r="B23" s="182" t="s">
        <v>281</v>
      </c>
      <c r="C23" s="162">
        <v>389</v>
      </c>
      <c r="D23" s="163">
        <v>0.18</v>
      </c>
      <c r="E23" s="162">
        <f t="shared" si="0"/>
        <v>321.37235000000004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19" s="3" customFormat="1" ht="15" x14ac:dyDescent="0.25">
      <c r="A24" s="185" t="s">
        <v>248</v>
      </c>
      <c r="B24" s="182" t="s">
        <v>282</v>
      </c>
      <c r="C24" s="162">
        <v>586</v>
      </c>
      <c r="D24" s="163">
        <v>0.18</v>
      </c>
      <c r="E24" s="162">
        <f t="shared" si="0"/>
        <v>484.12390000000005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1:19" s="3" customFormat="1" ht="15" x14ac:dyDescent="0.25">
      <c r="A25" s="185" t="s">
        <v>193</v>
      </c>
      <c r="B25" s="182" t="s">
        <v>194</v>
      </c>
      <c r="C25" s="162">
        <v>1339</v>
      </c>
      <c r="D25" s="163">
        <v>0.18</v>
      </c>
      <c r="E25" s="162">
        <f t="shared" si="0"/>
        <v>1106.2148500000001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</row>
    <row r="26" spans="1:19" s="3" customFormat="1" ht="15" x14ac:dyDescent="0.25">
      <c r="A26" s="185" t="s">
        <v>195</v>
      </c>
      <c r="B26" s="182" t="s">
        <v>198</v>
      </c>
      <c r="C26" s="162">
        <v>1339</v>
      </c>
      <c r="D26" s="163">
        <v>0.18</v>
      </c>
      <c r="E26" s="162">
        <f t="shared" si="0"/>
        <v>1106.2148500000001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</row>
    <row r="27" spans="1:19" s="3" customFormat="1" ht="15" x14ac:dyDescent="0.25">
      <c r="A27" s="185" t="s">
        <v>210</v>
      </c>
      <c r="B27" s="182" t="s">
        <v>211</v>
      </c>
      <c r="C27" s="162">
        <v>1509</v>
      </c>
      <c r="D27" s="163">
        <v>0.18</v>
      </c>
      <c r="E27" s="162">
        <f t="shared" si="0"/>
        <v>1246.6603500000001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 s="3" customFormat="1" ht="15" x14ac:dyDescent="0.25">
      <c r="A28" s="185" t="s">
        <v>212</v>
      </c>
      <c r="B28" s="182" t="s">
        <v>213</v>
      </c>
      <c r="C28" s="162">
        <v>1509</v>
      </c>
      <c r="D28" s="163">
        <v>0.18</v>
      </c>
      <c r="E28" s="162">
        <f t="shared" si="0"/>
        <v>1246.6603500000001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</row>
    <row r="29" spans="1:19" s="3" customFormat="1" ht="15" x14ac:dyDescent="0.25">
      <c r="A29" s="185" t="s">
        <v>251</v>
      </c>
      <c r="B29" s="182" t="s">
        <v>252</v>
      </c>
      <c r="C29" s="162">
        <v>3529</v>
      </c>
      <c r="D29" s="163">
        <v>0.18</v>
      </c>
      <c r="E29" s="162">
        <f t="shared" si="0"/>
        <v>2915.4833500000004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</row>
    <row r="30" spans="1:19" s="3" customFormat="1" ht="15" x14ac:dyDescent="0.25">
      <c r="A30" s="185" t="s">
        <v>291</v>
      </c>
      <c r="B30" s="182" t="s">
        <v>292</v>
      </c>
      <c r="C30" s="162">
        <v>1389</v>
      </c>
      <c r="D30" s="163">
        <v>0.18</v>
      </c>
      <c r="E30" s="162">
        <f t="shared" si="0"/>
        <v>1147.5223500000002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s="155" customFormat="1" ht="15" x14ac:dyDescent="0.25">
      <c r="A31" s="185" t="s">
        <v>218</v>
      </c>
      <c r="B31" s="182" t="s">
        <v>274</v>
      </c>
      <c r="C31" s="162">
        <v>4359</v>
      </c>
      <c r="D31" s="163">
        <v>0.18</v>
      </c>
      <c r="E31" s="162">
        <f t="shared" si="0"/>
        <v>3601.1878500000003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19" s="155" customFormat="1" ht="15" x14ac:dyDescent="0.25">
      <c r="A32" s="185" t="s">
        <v>223</v>
      </c>
      <c r="B32" s="182" t="s">
        <v>224</v>
      </c>
      <c r="C32" s="162">
        <v>8899</v>
      </c>
      <c r="D32" s="163">
        <v>0.18</v>
      </c>
      <c r="E32" s="162">
        <f t="shared" si="0"/>
        <v>7351.9088500000007</v>
      </c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</row>
    <row r="33" spans="1:19" s="155" customFormat="1" ht="15" x14ac:dyDescent="0.25">
      <c r="A33" s="185" t="s">
        <v>225</v>
      </c>
      <c r="B33" s="182" t="s">
        <v>226</v>
      </c>
      <c r="C33" s="162">
        <v>8899</v>
      </c>
      <c r="D33" s="163">
        <v>0.18</v>
      </c>
      <c r="E33" s="162">
        <f t="shared" si="0"/>
        <v>7351.9088500000007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</row>
    <row r="34" spans="1:19" s="155" customFormat="1" ht="15" x14ac:dyDescent="0.25">
      <c r="A34" s="185" t="s">
        <v>227</v>
      </c>
      <c r="B34" s="182" t="s">
        <v>228</v>
      </c>
      <c r="C34" s="162">
        <v>9800</v>
      </c>
      <c r="D34" s="163">
        <v>0.18</v>
      </c>
      <c r="E34" s="162">
        <f t="shared" si="0"/>
        <v>8096.2700000000013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</row>
    <row r="35" spans="1:19" s="155" customFormat="1" ht="15" x14ac:dyDescent="0.25">
      <c r="A35" s="185" t="s">
        <v>229</v>
      </c>
      <c r="B35" s="182" t="s">
        <v>228</v>
      </c>
      <c r="C35" s="162">
        <v>9800</v>
      </c>
      <c r="D35" s="163">
        <v>0.18</v>
      </c>
      <c r="E35" s="162">
        <f t="shared" si="0"/>
        <v>8096.2700000000013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</row>
    <row r="36" spans="1:19" s="3" customFormat="1" ht="15" x14ac:dyDescent="0.25">
      <c r="A36" s="185" t="s">
        <v>172</v>
      </c>
      <c r="B36" s="185" t="s">
        <v>180</v>
      </c>
      <c r="C36" s="164">
        <v>619</v>
      </c>
      <c r="D36" s="163">
        <v>0.18</v>
      </c>
      <c r="E36" s="162">
        <f t="shared" si="0"/>
        <v>511.38685000000009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spans="1:19" s="147" customFormat="1" ht="15" x14ac:dyDescent="0.25">
      <c r="A37" s="185" t="s">
        <v>203</v>
      </c>
      <c r="B37" s="184" t="s">
        <v>207</v>
      </c>
      <c r="C37" s="164">
        <v>1849</v>
      </c>
      <c r="D37" s="163">
        <v>0.18</v>
      </c>
      <c r="E37" s="162">
        <f t="shared" si="0"/>
        <v>1527.5513500000002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1:19" s="155" customFormat="1" ht="15" x14ac:dyDescent="0.25">
      <c r="A38" s="185" t="s">
        <v>260</v>
      </c>
      <c r="B38" s="183" t="s">
        <v>276</v>
      </c>
      <c r="C38" s="164">
        <v>770</v>
      </c>
      <c r="D38" s="163">
        <v>0.18</v>
      </c>
      <c r="E38" s="162">
        <f t="shared" si="0"/>
        <v>636.13550000000009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</row>
    <row r="39" spans="1:19" s="155" customFormat="1" ht="15" x14ac:dyDescent="0.25">
      <c r="A39" s="185" t="s">
        <v>261</v>
      </c>
      <c r="B39" s="183" t="s">
        <v>277</v>
      </c>
      <c r="C39" s="164">
        <v>770</v>
      </c>
      <c r="D39" s="163">
        <v>0.18</v>
      </c>
      <c r="E39" s="162">
        <f t="shared" si="0"/>
        <v>636.13550000000009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</row>
    <row r="40" spans="1:19" s="155" customFormat="1" ht="15" x14ac:dyDescent="0.25">
      <c r="A40" s="185" t="s">
        <v>262</v>
      </c>
      <c r="B40" s="183" t="s">
        <v>265</v>
      </c>
      <c r="C40" s="164">
        <v>1540</v>
      </c>
      <c r="D40" s="163">
        <v>0.18</v>
      </c>
      <c r="E40" s="162">
        <f t="shared" si="0"/>
        <v>1272.2710000000002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</row>
    <row r="41" spans="1:19" s="155" customFormat="1" ht="15" x14ac:dyDescent="0.25">
      <c r="A41" s="185" t="s">
        <v>263</v>
      </c>
      <c r="B41" s="183" t="s">
        <v>278</v>
      </c>
      <c r="C41" s="164">
        <v>950</v>
      </c>
      <c r="D41" s="163">
        <v>0.18</v>
      </c>
      <c r="E41" s="162">
        <f t="shared" si="0"/>
        <v>784.8425000000002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</row>
    <row r="42" spans="1:19" s="155" customFormat="1" ht="15" x14ac:dyDescent="0.25">
      <c r="A42" s="185" t="s">
        <v>264</v>
      </c>
      <c r="B42" s="183" t="s">
        <v>279</v>
      </c>
      <c r="C42" s="164">
        <v>950</v>
      </c>
      <c r="D42" s="163">
        <v>0.18</v>
      </c>
      <c r="E42" s="162">
        <f t="shared" si="0"/>
        <v>784.8425000000002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</row>
    <row r="43" spans="1:19" s="3" customFormat="1" ht="15" x14ac:dyDescent="0.25">
      <c r="A43" s="185" t="s">
        <v>209</v>
      </c>
      <c r="B43" s="185" t="s">
        <v>289</v>
      </c>
      <c r="C43" s="164">
        <v>123</v>
      </c>
      <c r="D43" s="163">
        <v>0.18</v>
      </c>
      <c r="E43" s="162">
        <f t="shared" si="0"/>
        <v>101.61645000000001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</row>
    <row r="44" spans="1:19" s="3" customFormat="1" ht="15" x14ac:dyDescent="0.25">
      <c r="A44" s="185" t="s">
        <v>208</v>
      </c>
      <c r="B44" s="185" t="s">
        <v>290</v>
      </c>
      <c r="C44" s="164">
        <v>123</v>
      </c>
      <c r="D44" s="163">
        <v>0.18</v>
      </c>
      <c r="E44" s="162">
        <f t="shared" si="0"/>
        <v>101.61645000000001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</row>
    <row r="45" spans="1:19" s="3" customFormat="1" ht="15" x14ac:dyDescent="0.25">
      <c r="A45" s="185" t="s">
        <v>231</v>
      </c>
      <c r="B45" s="184" t="s">
        <v>275</v>
      </c>
      <c r="C45" s="164">
        <v>63</v>
      </c>
      <c r="D45" s="163">
        <v>0.18</v>
      </c>
      <c r="E45" s="162">
        <f t="shared" si="0"/>
        <v>52.047450000000005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</row>
    <row r="46" spans="1:19" s="3" customFormat="1" ht="15" x14ac:dyDescent="0.25">
      <c r="A46" s="185" t="s">
        <v>243</v>
      </c>
      <c r="B46" s="185" t="s">
        <v>288</v>
      </c>
      <c r="C46" s="164">
        <v>260</v>
      </c>
      <c r="D46" s="163">
        <v>0.18</v>
      </c>
      <c r="E46" s="162">
        <f t="shared" si="0"/>
        <v>214.79900000000004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</row>
    <row r="47" spans="1:19" s="3" customFormat="1" ht="15" x14ac:dyDescent="0.25">
      <c r="A47" s="185" t="s">
        <v>244</v>
      </c>
      <c r="B47" s="185" t="s">
        <v>287</v>
      </c>
      <c r="C47" s="164">
        <v>260</v>
      </c>
      <c r="D47" s="163">
        <v>0.18</v>
      </c>
      <c r="E47" s="162">
        <f t="shared" si="0"/>
        <v>214.79900000000004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</row>
    <row r="48" spans="1:19" s="155" customFormat="1" ht="15" x14ac:dyDescent="0.25">
      <c r="A48" s="185" t="s">
        <v>283</v>
      </c>
      <c r="B48" s="188" t="s">
        <v>286</v>
      </c>
      <c r="C48" s="164">
        <v>220</v>
      </c>
      <c r="D48" s="163">
        <v>0.18</v>
      </c>
      <c r="E48" s="162">
        <f t="shared" si="0"/>
        <v>181.75300000000001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</row>
    <row r="49" spans="1:19" s="3" customFormat="1" ht="15" x14ac:dyDescent="0.25">
      <c r="A49" s="185" t="s">
        <v>245</v>
      </c>
      <c r="B49" s="184" t="s">
        <v>246</v>
      </c>
      <c r="C49" s="164">
        <v>363</v>
      </c>
      <c r="D49" s="163">
        <v>0.18</v>
      </c>
      <c r="E49" s="162">
        <f t="shared" si="0"/>
        <v>299.89245000000005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1:19" s="3" customFormat="1" ht="15" x14ac:dyDescent="0.25">
      <c r="A50" s="185" t="s">
        <v>174</v>
      </c>
      <c r="B50" s="185" t="s">
        <v>175</v>
      </c>
      <c r="C50" s="165">
        <v>75</v>
      </c>
      <c r="D50" s="163">
        <v>0.18</v>
      </c>
      <c r="E50" s="162">
        <f t="shared" si="0"/>
        <v>61.961250000000014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</row>
    <row r="51" spans="1:19" s="3" customFormat="1" ht="15" x14ac:dyDescent="0.25">
      <c r="A51" s="185" t="s">
        <v>176</v>
      </c>
      <c r="B51" s="185" t="s">
        <v>177</v>
      </c>
      <c r="C51" s="164">
        <v>75</v>
      </c>
      <c r="D51" s="163">
        <v>0.18</v>
      </c>
      <c r="E51" s="162">
        <f t="shared" si="0"/>
        <v>61.961250000000014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</row>
    <row r="52" spans="1:19" s="3" customFormat="1" ht="15" x14ac:dyDescent="0.25">
      <c r="A52" s="185" t="s">
        <v>230</v>
      </c>
      <c r="B52" s="185" t="s">
        <v>178</v>
      </c>
      <c r="C52" s="164">
        <v>75</v>
      </c>
      <c r="D52" s="163">
        <v>0.18</v>
      </c>
      <c r="E52" s="162">
        <f t="shared" si="0"/>
        <v>61.961250000000014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</row>
    <row r="53" spans="1:19" s="3" customFormat="1" ht="15" x14ac:dyDescent="0.25">
      <c r="A53" s="185" t="s">
        <v>173</v>
      </c>
      <c r="B53" s="185" t="s">
        <v>179</v>
      </c>
      <c r="C53" s="165">
        <v>88</v>
      </c>
      <c r="D53" s="163">
        <v>0.18</v>
      </c>
      <c r="E53" s="162">
        <f t="shared" si="0"/>
        <v>72.701200000000014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</row>
    <row r="54" spans="1:19" s="11" customFormat="1" ht="15" x14ac:dyDescent="0.25">
      <c r="A54" s="185" t="s">
        <v>128</v>
      </c>
      <c r="B54" s="184" t="s">
        <v>129</v>
      </c>
      <c r="C54" s="164">
        <v>3389</v>
      </c>
      <c r="D54" s="163">
        <v>0.18</v>
      </c>
      <c r="E54" s="162">
        <f t="shared" si="0"/>
        <v>2799.8223500000004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</row>
    <row r="55" spans="1:19" s="11" customFormat="1" ht="15" x14ac:dyDescent="0.25">
      <c r="A55" s="185" t="s">
        <v>187</v>
      </c>
      <c r="B55" s="189" t="s">
        <v>188</v>
      </c>
      <c r="C55" s="165">
        <v>2219</v>
      </c>
      <c r="D55" s="163">
        <v>0.18</v>
      </c>
      <c r="E55" s="162">
        <f t="shared" si="0"/>
        <v>1833.2268500000002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</row>
    <row r="56" spans="1:19" s="11" customFormat="1" ht="27.6" x14ac:dyDescent="0.25">
      <c r="A56" s="185" t="s">
        <v>183</v>
      </c>
      <c r="B56" s="185" t="s">
        <v>185</v>
      </c>
      <c r="C56" s="165">
        <v>919</v>
      </c>
      <c r="D56" s="163">
        <v>0.18</v>
      </c>
      <c r="E56" s="162">
        <f t="shared" si="0"/>
        <v>759.23185000000012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</row>
    <row r="57" spans="1:19" s="11" customFormat="1" ht="27.6" x14ac:dyDescent="0.25">
      <c r="A57" s="185" t="s">
        <v>184</v>
      </c>
      <c r="B57" s="185" t="s">
        <v>186</v>
      </c>
      <c r="C57" s="165">
        <v>919</v>
      </c>
      <c r="D57" s="163">
        <v>0.18</v>
      </c>
      <c r="E57" s="162">
        <f t="shared" si="0"/>
        <v>759.23185000000012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</row>
    <row r="58" spans="1:19" s="11" customFormat="1" ht="15" x14ac:dyDescent="0.25">
      <c r="A58" s="185" t="s">
        <v>247</v>
      </c>
      <c r="B58" s="185" t="s">
        <v>271</v>
      </c>
      <c r="C58" s="165">
        <v>709</v>
      </c>
      <c r="D58" s="163">
        <v>0.18</v>
      </c>
      <c r="E58" s="162">
        <f t="shared" si="0"/>
        <v>585.74035000000003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</row>
    <row r="59" spans="1:19" s="155" customFormat="1" ht="15" x14ac:dyDescent="0.25">
      <c r="A59" s="185" t="s">
        <v>284</v>
      </c>
      <c r="B59" s="188" t="s">
        <v>285</v>
      </c>
      <c r="C59" s="165">
        <v>459</v>
      </c>
      <c r="D59" s="163">
        <v>0.18</v>
      </c>
      <c r="E59" s="162">
        <f t="shared" si="0"/>
        <v>379.20285000000007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19" s="3" customFormat="1" ht="15" x14ac:dyDescent="0.25">
      <c r="A60" s="185" t="s">
        <v>137</v>
      </c>
      <c r="B60" s="185" t="s">
        <v>138</v>
      </c>
      <c r="C60" s="165">
        <v>419</v>
      </c>
      <c r="D60" s="163">
        <v>0.18</v>
      </c>
      <c r="E60" s="162">
        <f t="shared" si="0"/>
        <v>346.15685000000008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1:19" s="3" customFormat="1" ht="15" x14ac:dyDescent="0.25">
      <c r="A61" s="185" t="s">
        <v>257</v>
      </c>
      <c r="B61" s="185" t="s">
        <v>268</v>
      </c>
      <c r="C61" s="165">
        <v>599</v>
      </c>
      <c r="D61" s="163">
        <v>0.18</v>
      </c>
      <c r="E61" s="162">
        <f t="shared" si="0"/>
        <v>494.86385000000007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</row>
    <row r="62" spans="1:19" s="11" customFormat="1" ht="15" x14ac:dyDescent="0.25">
      <c r="A62" s="185" t="s">
        <v>145</v>
      </c>
      <c r="B62" s="185" t="s">
        <v>59</v>
      </c>
      <c r="C62" s="165">
        <v>100</v>
      </c>
      <c r="D62" s="163">
        <v>0.18</v>
      </c>
      <c r="E62" s="162">
        <f t="shared" si="0"/>
        <v>82.615000000000009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</row>
    <row r="63" spans="1:19" s="11" customFormat="1" ht="15" x14ac:dyDescent="0.25">
      <c r="A63" s="185" t="s">
        <v>144</v>
      </c>
      <c r="B63" s="185" t="s">
        <v>206</v>
      </c>
      <c r="C63" s="165">
        <v>113</v>
      </c>
      <c r="D63" s="163">
        <v>0.18</v>
      </c>
      <c r="E63" s="162">
        <f t="shared" si="0"/>
        <v>93.354950000000017</v>
      </c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</row>
    <row r="64" spans="1:19" s="11" customFormat="1" ht="15" x14ac:dyDescent="0.25">
      <c r="A64" s="185" t="s">
        <v>201</v>
      </c>
      <c r="B64" s="185" t="s">
        <v>202</v>
      </c>
      <c r="C64" s="165">
        <v>63</v>
      </c>
      <c r="D64" s="163">
        <v>0.18</v>
      </c>
      <c r="E64" s="162">
        <f t="shared" si="0"/>
        <v>52.047450000000005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</row>
    <row r="65" spans="1:19" s="11" customFormat="1" ht="15" x14ac:dyDescent="0.25">
      <c r="A65" s="185" t="s">
        <v>204</v>
      </c>
      <c r="B65" s="185" t="s">
        <v>205</v>
      </c>
      <c r="C65" s="165">
        <v>63</v>
      </c>
      <c r="D65" s="163">
        <v>0.18</v>
      </c>
      <c r="E65" s="162">
        <f t="shared" si="0"/>
        <v>52.047450000000005</v>
      </c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</row>
    <row r="66" spans="1:19" s="11" customFormat="1" ht="15" x14ac:dyDescent="0.25">
      <c r="A66" s="185" t="s">
        <v>94</v>
      </c>
      <c r="B66" s="185" t="s">
        <v>269</v>
      </c>
      <c r="C66" s="165">
        <v>10</v>
      </c>
      <c r="D66" s="163">
        <v>0.18</v>
      </c>
      <c r="E66" s="162">
        <f t="shared" si="0"/>
        <v>8.2615000000000016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</row>
    <row r="67" spans="1:19" s="11" customFormat="1" ht="15" x14ac:dyDescent="0.25">
      <c r="A67" s="185" t="s">
        <v>93</v>
      </c>
      <c r="B67" s="185" t="s">
        <v>91</v>
      </c>
      <c r="C67" s="165">
        <v>10</v>
      </c>
      <c r="D67" s="163">
        <v>0.18</v>
      </c>
      <c r="E67" s="162">
        <f t="shared" si="0"/>
        <v>8.2615000000000016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</row>
    <row r="68" spans="1:19" s="11" customFormat="1" ht="15" x14ac:dyDescent="0.25">
      <c r="A68" s="185" t="s">
        <v>99</v>
      </c>
      <c r="B68" s="185" t="s">
        <v>98</v>
      </c>
      <c r="C68" s="165">
        <v>10</v>
      </c>
      <c r="D68" s="163">
        <v>0.18</v>
      </c>
      <c r="E68" s="162">
        <f t="shared" ref="E68:E74" si="1">C68*(1-D68)*(1+0.75%)</f>
        <v>8.2615000000000016</v>
      </c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1:19" s="11" customFormat="1" ht="15" x14ac:dyDescent="0.25">
      <c r="A69" s="185" t="s">
        <v>109</v>
      </c>
      <c r="B69" s="185" t="s">
        <v>95</v>
      </c>
      <c r="C69" s="165">
        <v>28</v>
      </c>
      <c r="D69" s="163">
        <v>0.18</v>
      </c>
      <c r="E69" s="162">
        <f t="shared" si="1"/>
        <v>23.132200000000001</v>
      </c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</row>
    <row r="70" spans="1:19" s="11" customFormat="1" ht="15" x14ac:dyDescent="0.25">
      <c r="A70" s="185" t="s">
        <v>108</v>
      </c>
      <c r="B70" s="185" t="s">
        <v>270</v>
      </c>
      <c r="C70" s="165">
        <v>28</v>
      </c>
      <c r="D70" s="163">
        <v>0.18</v>
      </c>
      <c r="E70" s="162">
        <f t="shared" si="1"/>
        <v>23.132200000000001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</row>
    <row r="71" spans="1:19" s="11" customFormat="1" ht="15" x14ac:dyDescent="0.25">
      <c r="A71" s="185" t="s">
        <v>266</v>
      </c>
      <c r="B71" s="185" t="s">
        <v>267</v>
      </c>
      <c r="C71" s="165">
        <v>75</v>
      </c>
      <c r="D71" s="163">
        <v>0.18</v>
      </c>
      <c r="E71" s="162">
        <f t="shared" si="1"/>
        <v>61.961250000000014</v>
      </c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1:19" s="11" customFormat="1" ht="15" x14ac:dyDescent="0.25">
      <c r="A72" s="185" t="s">
        <v>168</v>
      </c>
      <c r="B72" s="182" t="s">
        <v>169</v>
      </c>
      <c r="C72" s="165">
        <v>38</v>
      </c>
      <c r="D72" s="163">
        <v>0.18</v>
      </c>
      <c r="E72" s="162">
        <f t="shared" si="1"/>
        <v>31.393700000000006</v>
      </c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</row>
    <row r="73" spans="1:19" s="11" customFormat="1" ht="15" x14ac:dyDescent="0.25">
      <c r="A73" s="185" t="s">
        <v>149</v>
      </c>
      <c r="B73" s="185" t="s">
        <v>272</v>
      </c>
      <c r="C73" s="165">
        <v>500</v>
      </c>
      <c r="D73" s="163">
        <v>0.18</v>
      </c>
      <c r="E73" s="162">
        <f t="shared" si="1"/>
        <v>413.0750000000001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</row>
    <row r="74" spans="1:19" s="11" customFormat="1" ht="15" x14ac:dyDescent="0.25">
      <c r="A74" s="185" t="s">
        <v>132</v>
      </c>
      <c r="B74" s="182" t="s">
        <v>136</v>
      </c>
      <c r="C74" s="165">
        <v>83</v>
      </c>
      <c r="D74" s="163">
        <v>0.18</v>
      </c>
      <c r="E74" s="162">
        <f t="shared" si="1"/>
        <v>68.570450000000008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1:19" s="150" customFormat="1" ht="15" x14ac:dyDescent="0.2">
      <c r="A75" s="167"/>
      <c r="B75" s="190"/>
      <c r="C75" s="168"/>
      <c r="D75" s="169"/>
      <c r="E75" s="170"/>
    </row>
    <row r="76" spans="1:19" s="152" customFormat="1" ht="24.6" x14ac:dyDescent="0.2">
      <c r="A76" s="171"/>
      <c r="B76" s="191"/>
      <c r="C76" s="172"/>
      <c r="D76" s="173"/>
      <c r="E76" s="174"/>
    </row>
    <row r="77" spans="1:19" s="152" customFormat="1" ht="24.6" x14ac:dyDescent="0.2">
      <c r="A77" s="171"/>
      <c r="B77" s="191"/>
      <c r="C77" s="172"/>
      <c r="D77" s="173"/>
      <c r="E77" s="174"/>
    </row>
    <row r="78" spans="1:19" s="152" customFormat="1" ht="24.6" x14ac:dyDescent="0.2">
      <c r="A78" s="171"/>
      <c r="B78" s="191"/>
      <c r="C78" s="172"/>
      <c r="D78" s="173"/>
      <c r="E78" s="174"/>
    </row>
    <row r="79" spans="1:19" s="152" customFormat="1" ht="24.6" x14ac:dyDescent="0.2">
      <c r="A79" s="171"/>
      <c r="B79" s="191"/>
      <c r="C79" s="172"/>
      <c r="D79" s="173"/>
      <c r="E79" s="174"/>
    </row>
    <row r="80" spans="1:19" s="152" customFormat="1" ht="24.6" x14ac:dyDescent="0.2">
      <c r="A80" s="171"/>
      <c r="B80" s="191"/>
      <c r="C80" s="172"/>
      <c r="D80" s="173"/>
      <c r="E80" s="174"/>
    </row>
    <row r="81" spans="1:19" s="152" customFormat="1" ht="24.6" x14ac:dyDescent="0.2">
      <c r="A81" s="171"/>
      <c r="B81" s="191"/>
      <c r="C81" s="172"/>
      <c r="D81" s="173"/>
      <c r="E81" s="174"/>
    </row>
    <row r="82" spans="1:19" s="152" customFormat="1" ht="24.6" x14ac:dyDescent="0.2">
      <c r="A82" s="171"/>
      <c r="B82" s="191"/>
      <c r="C82" s="172"/>
      <c r="D82" s="173"/>
      <c r="E82" s="174"/>
    </row>
    <row r="83" spans="1:19" s="152" customFormat="1" ht="24.6" x14ac:dyDescent="0.2">
      <c r="A83" s="171"/>
      <c r="B83" s="191"/>
      <c r="C83" s="172"/>
      <c r="D83" s="173"/>
      <c r="E83" s="174"/>
    </row>
    <row r="84" spans="1:19" s="152" customFormat="1" ht="24.6" x14ac:dyDescent="0.2">
      <c r="A84" s="171"/>
      <c r="B84" s="191"/>
      <c r="C84" s="172"/>
      <c r="D84" s="173"/>
      <c r="E84" s="174"/>
    </row>
    <row r="85" spans="1:19" s="47" customFormat="1" ht="24.6" x14ac:dyDescent="0.2">
      <c r="A85" s="171"/>
      <c r="B85" s="191"/>
      <c r="C85" s="172"/>
      <c r="D85" s="173"/>
      <c r="E85" s="174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</row>
    <row r="86" spans="1:19" s="47" customFormat="1" ht="24.6" x14ac:dyDescent="0.2">
      <c r="A86" s="171"/>
      <c r="B86" s="191"/>
      <c r="C86" s="172"/>
      <c r="D86" s="173"/>
      <c r="E86" s="174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</row>
    <row r="87" spans="1:19" s="47" customFormat="1" ht="24.6" x14ac:dyDescent="0.2">
      <c r="A87" s="171"/>
      <c r="B87" s="191"/>
      <c r="C87" s="172"/>
      <c r="D87" s="173"/>
      <c r="E87" s="174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</row>
    <row r="88" spans="1:19" s="47" customFormat="1" ht="24.6" x14ac:dyDescent="0.2">
      <c r="A88" s="171"/>
      <c r="B88" s="191"/>
      <c r="C88" s="172"/>
      <c r="D88" s="173"/>
      <c r="E88" s="174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 s="47" customFormat="1" ht="24.6" x14ac:dyDescent="0.2">
      <c r="A89" s="171"/>
      <c r="B89" s="191"/>
      <c r="C89" s="172"/>
      <c r="D89" s="173"/>
      <c r="E89" s="174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</row>
    <row r="90" spans="1:19" s="47" customFormat="1" ht="24.6" x14ac:dyDescent="0.2">
      <c r="A90" s="171"/>
      <c r="B90" s="191"/>
      <c r="C90" s="172"/>
      <c r="D90" s="173"/>
      <c r="E90" s="174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</row>
    <row r="91" spans="1:19" s="47" customFormat="1" ht="24.6" x14ac:dyDescent="0.2">
      <c r="A91" s="171"/>
      <c r="B91" s="191"/>
      <c r="C91" s="172"/>
      <c r="D91" s="173"/>
      <c r="E91" s="174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</row>
    <row r="92" spans="1:19" s="47" customFormat="1" ht="24.6" x14ac:dyDescent="0.2">
      <c r="A92" s="171"/>
      <c r="B92" s="191"/>
      <c r="C92" s="172"/>
      <c r="D92" s="173"/>
      <c r="E92" s="174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</row>
    <row r="93" spans="1:19" s="47" customFormat="1" ht="24.6" x14ac:dyDescent="0.2">
      <c r="A93" s="171"/>
      <c r="B93" s="191"/>
      <c r="C93" s="172"/>
      <c r="D93" s="173"/>
      <c r="E93" s="174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</row>
    <row r="94" spans="1:19" s="47" customFormat="1" ht="24.6" x14ac:dyDescent="0.2">
      <c r="A94" s="171"/>
      <c r="B94" s="191"/>
      <c r="C94" s="172"/>
      <c r="D94" s="173"/>
      <c r="E94" s="174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</row>
    <row r="95" spans="1:19" s="47" customFormat="1" ht="24.6" x14ac:dyDescent="0.2">
      <c r="A95" s="171"/>
      <c r="B95" s="191"/>
      <c r="C95" s="172"/>
      <c r="D95" s="173"/>
      <c r="E95" s="174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</row>
    <row r="96" spans="1:19" s="47" customFormat="1" ht="24.6" x14ac:dyDescent="0.2">
      <c r="A96" s="171"/>
      <c r="B96" s="191"/>
      <c r="C96" s="172"/>
      <c r="D96" s="173"/>
      <c r="E96" s="174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</row>
    <row r="97" spans="1:19" s="47" customFormat="1" ht="24.6" x14ac:dyDescent="0.2">
      <c r="A97" s="171"/>
      <c r="B97" s="191"/>
      <c r="C97" s="172"/>
      <c r="D97" s="173"/>
      <c r="E97" s="174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</row>
    <row r="98" spans="1:19" s="47" customFormat="1" ht="24.6" x14ac:dyDescent="0.2">
      <c r="A98" s="171"/>
      <c r="B98" s="191"/>
      <c r="C98" s="172"/>
      <c r="D98" s="173"/>
      <c r="E98" s="174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</row>
    <row r="99" spans="1:19" s="47" customFormat="1" ht="24.6" x14ac:dyDescent="0.2">
      <c r="A99" s="171"/>
      <c r="B99" s="191"/>
      <c r="C99" s="172"/>
      <c r="D99" s="173"/>
      <c r="E99" s="174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</row>
    <row r="100" spans="1:19" s="47" customFormat="1" ht="24.6" x14ac:dyDescent="0.2">
      <c r="A100" s="171"/>
      <c r="B100" s="191"/>
      <c r="C100" s="172"/>
      <c r="D100" s="173"/>
      <c r="E100" s="174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</row>
    <row r="101" spans="1:19" s="47" customFormat="1" ht="24.6" x14ac:dyDescent="0.2">
      <c r="A101" s="171"/>
      <c r="B101" s="191"/>
      <c r="C101" s="172"/>
      <c r="D101" s="173"/>
      <c r="E101" s="174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</row>
    <row r="102" spans="1:19" s="47" customFormat="1" ht="24.6" x14ac:dyDescent="0.2">
      <c r="A102" s="171"/>
      <c r="B102" s="191"/>
      <c r="C102" s="172"/>
      <c r="D102" s="173"/>
      <c r="E102" s="174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</row>
    <row r="103" spans="1:19" s="47" customFormat="1" ht="24.6" x14ac:dyDescent="0.2">
      <c r="A103" s="171"/>
      <c r="B103" s="191"/>
      <c r="C103" s="172"/>
      <c r="D103" s="173"/>
      <c r="E103" s="174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</row>
    <row r="104" spans="1:19" s="47" customFormat="1" ht="24.6" x14ac:dyDescent="0.2">
      <c r="A104" s="171"/>
      <c r="B104" s="191"/>
      <c r="C104" s="172"/>
      <c r="D104" s="173"/>
      <c r="E104" s="174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</row>
    <row r="105" spans="1:19" s="47" customFormat="1" ht="24.6" x14ac:dyDescent="0.2">
      <c r="A105" s="171"/>
      <c r="B105" s="191"/>
      <c r="C105" s="172"/>
      <c r="D105" s="173"/>
      <c r="E105" s="174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</row>
    <row r="106" spans="1:19" s="47" customFormat="1" ht="24.6" x14ac:dyDescent="0.2">
      <c r="A106" s="171"/>
      <c r="B106" s="191"/>
      <c r="C106" s="172"/>
      <c r="D106" s="173"/>
      <c r="E106" s="174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</row>
    <row r="107" spans="1:19" s="47" customFormat="1" ht="24.6" x14ac:dyDescent="0.2">
      <c r="A107" s="171"/>
      <c r="B107" s="191"/>
      <c r="C107" s="172"/>
      <c r="D107" s="173"/>
      <c r="E107" s="174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1:19" s="2" customFormat="1" ht="13.8" x14ac:dyDescent="0.2">
      <c r="A108" s="171"/>
      <c r="B108" s="191"/>
      <c r="C108" s="172"/>
      <c r="D108" s="173"/>
      <c r="E108" s="174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</row>
    <row r="109" spans="1:19" s="2" customFormat="1" ht="13.8" x14ac:dyDescent="0.2">
      <c r="A109" s="171"/>
      <c r="B109" s="191"/>
      <c r="C109" s="172"/>
      <c r="D109" s="173"/>
      <c r="E109" s="174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</row>
    <row r="110" spans="1:19" s="2" customFormat="1" ht="13.8" x14ac:dyDescent="0.2">
      <c r="A110" s="171"/>
      <c r="B110" s="191"/>
      <c r="C110" s="172"/>
      <c r="D110" s="173"/>
      <c r="E110" s="174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</row>
    <row r="111" spans="1:19" s="2" customFormat="1" ht="13.8" x14ac:dyDescent="0.2">
      <c r="A111" s="171"/>
      <c r="B111" s="191"/>
      <c r="C111" s="172"/>
      <c r="D111" s="173"/>
      <c r="E111" s="174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</row>
    <row r="112" spans="1:19" s="2" customFormat="1" ht="13.8" x14ac:dyDescent="0.2">
      <c r="A112" s="171"/>
      <c r="B112" s="191"/>
      <c r="C112" s="172"/>
      <c r="D112" s="173"/>
      <c r="E112" s="174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</row>
    <row r="113" spans="1:19" s="2" customFormat="1" ht="13.8" x14ac:dyDescent="0.2">
      <c r="A113" s="171"/>
      <c r="B113" s="191"/>
      <c r="C113" s="172"/>
      <c r="D113" s="173"/>
      <c r="E113" s="174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</row>
    <row r="114" spans="1:19" s="2" customFormat="1" ht="13.8" x14ac:dyDescent="0.2">
      <c r="A114" s="171"/>
      <c r="B114" s="191"/>
      <c r="C114" s="172"/>
      <c r="D114" s="173"/>
      <c r="E114" s="174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</row>
    <row r="115" spans="1:19" s="2" customFormat="1" ht="13.8" x14ac:dyDescent="0.2">
      <c r="A115" s="171"/>
      <c r="B115" s="191"/>
      <c r="C115" s="172"/>
      <c r="D115" s="173"/>
      <c r="E115" s="174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</row>
    <row r="116" spans="1:19" s="2" customFormat="1" ht="13.8" x14ac:dyDescent="0.2">
      <c r="A116" s="171"/>
      <c r="B116" s="191"/>
      <c r="C116" s="172"/>
      <c r="D116" s="173"/>
      <c r="E116" s="174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</row>
    <row r="117" spans="1:19" s="2" customFormat="1" ht="13.8" x14ac:dyDescent="0.2">
      <c r="A117" s="171"/>
      <c r="B117" s="191"/>
      <c r="C117" s="172"/>
      <c r="D117" s="173"/>
      <c r="E117" s="174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</row>
    <row r="118" spans="1:19" s="2" customFormat="1" ht="13.8" x14ac:dyDescent="0.2">
      <c r="A118" s="171"/>
      <c r="B118" s="191"/>
      <c r="C118" s="172"/>
      <c r="D118" s="173"/>
      <c r="E118" s="174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</row>
    <row r="119" spans="1:19" s="2" customFormat="1" ht="13.8" x14ac:dyDescent="0.2">
      <c r="A119" s="171"/>
      <c r="B119" s="191"/>
      <c r="C119" s="172"/>
      <c r="D119" s="173"/>
      <c r="E119" s="174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</row>
    <row r="120" spans="1:19" s="2" customFormat="1" ht="13.8" x14ac:dyDescent="0.2">
      <c r="A120" s="171"/>
      <c r="B120" s="191"/>
      <c r="C120" s="172"/>
      <c r="D120" s="173"/>
      <c r="E120" s="174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</row>
    <row r="121" spans="1:19" s="2" customFormat="1" ht="13.8" x14ac:dyDescent="0.2">
      <c r="A121" s="171"/>
      <c r="B121" s="191"/>
      <c r="C121" s="172"/>
      <c r="D121" s="173"/>
      <c r="E121" s="174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</row>
    <row r="122" spans="1:19" s="2" customFormat="1" ht="13.8" x14ac:dyDescent="0.2">
      <c r="A122" s="171"/>
      <c r="B122" s="191"/>
      <c r="C122" s="172"/>
      <c r="D122" s="173"/>
      <c r="E122" s="174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</row>
    <row r="123" spans="1:19" s="2" customFormat="1" ht="13.8" x14ac:dyDescent="0.2">
      <c r="A123" s="171"/>
      <c r="B123" s="191"/>
      <c r="C123" s="172"/>
      <c r="D123" s="173"/>
      <c r="E123" s="174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</row>
    <row r="124" spans="1:19" s="2" customFormat="1" ht="13.8" x14ac:dyDescent="0.2">
      <c r="A124" s="171"/>
      <c r="B124" s="191"/>
      <c r="C124" s="172"/>
      <c r="D124" s="173"/>
      <c r="E124" s="174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</row>
    <row r="125" spans="1:19" s="2" customFormat="1" ht="13.8" x14ac:dyDescent="0.2">
      <c r="A125" s="171"/>
      <c r="B125" s="191"/>
      <c r="C125" s="172"/>
      <c r="D125" s="173"/>
      <c r="E125" s="174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</row>
    <row r="126" spans="1:19" s="2" customFormat="1" ht="13.8" x14ac:dyDescent="0.2">
      <c r="A126" s="171"/>
      <c r="B126" s="191"/>
      <c r="C126" s="172"/>
      <c r="D126" s="173"/>
      <c r="E126" s="174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</row>
    <row r="127" spans="1:19" s="2" customFormat="1" ht="13.8" x14ac:dyDescent="0.2">
      <c r="A127" s="171"/>
      <c r="B127" s="191"/>
      <c r="C127" s="172"/>
      <c r="D127" s="173"/>
      <c r="E127" s="174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</row>
    <row r="128" spans="1:19" s="2" customFormat="1" ht="13.8" x14ac:dyDescent="0.2">
      <c r="A128" s="171"/>
      <c r="B128" s="191"/>
      <c r="C128" s="172"/>
      <c r="D128" s="173"/>
      <c r="E128" s="174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</row>
    <row r="129" spans="1:19" s="2" customFormat="1" ht="13.8" x14ac:dyDescent="0.2">
      <c r="A129" s="171"/>
      <c r="B129" s="191"/>
      <c r="C129" s="172"/>
      <c r="D129" s="173"/>
      <c r="E129" s="174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</row>
    <row r="130" spans="1:19" s="2" customFormat="1" ht="13.8" x14ac:dyDescent="0.2">
      <c r="A130" s="171"/>
      <c r="B130" s="191"/>
      <c r="C130" s="172"/>
      <c r="D130" s="173"/>
      <c r="E130" s="174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</row>
    <row r="131" spans="1:19" s="2" customFormat="1" ht="13.8" x14ac:dyDescent="0.2">
      <c r="A131" s="171"/>
      <c r="B131" s="191"/>
      <c r="C131" s="172"/>
      <c r="D131" s="173"/>
      <c r="E131" s="174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</row>
    <row r="132" spans="1:19" s="2" customFormat="1" ht="13.8" x14ac:dyDescent="0.2">
      <c r="A132" s="171"/>
      <c r="B132" s="191"/>
      <c r="C132" s="172"/>
      <c r="D132" s="173"/>
      <c r="E132" s="174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</row>
    <row r="133" spans="1:19" s="2" customFormat="1" ht="13.8" x14ac:dyDescent="0.2">
      <c r="A133" s="171"/>
      <c r="B133" s="191"/>
      <c r="C133" s="172"/>
      <c r="D133" s="173"/>
      <c r="E133" s="174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</row>
    <row r="134" spans="1:19" s="2" customFormat="1" ht="13.8" x14ac:dyDescent="0.2">
      <c r="A134" s="171"/>
      <c r="B134" s="191"/>
      <c r="C134" s="172"/>
      <c r="D134" s="173"/>
      <c r="E134" s="174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</row>
    <row r="135" spans="1:19" s="2" customFormat="1" ht="13.8" x14ac:dyDescent="0.2">
      <c r="A135" s="171"/>
      <c r="B135" s="191"/>
      <c r="C135" s="172"/>
      <c r="D135" s="173"/>
      <c r="E135" s="174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</row>
    <row r="136" spans="1:19" s="2" customFormat="1" ht="13.8" x14ac:dyDescent="0.2">
      <c r="A136" s="171"/>
      <c r="B136" s="191"/>
      <c r="C136" s="172"/>
      <c r="D136" s="173"/>
      <c r="E136" s="174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</row>
    <row r="137" spans="1:19" s="2" customFormat="1" ht="13.8" x14ac:dyDescent="0.2">
      <c r="A137" s="171"/>
      <c r="B137" s="191"/>
      <c r="C137" s="172"/>
      <c r="D137" s="173"/>
      <c r="E137" s="174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</row>
    <row r="138" spans="1:19" s="2" customFormat="1" ht="13.8" x14ac:dyDescent="0.2">
      <c r="A138" s="171"/>
      <c r="B138" s="191"/>
      <c r="C138" s="172"/>
      <c r="D138" s="173"/>
      <c r="E138" s="174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</row>
    <row r="139" spans="1:19" s="2" customFormat="1" ht="13.8" x14ac:dyDescent="0.2">
      <c r="A139" s="171"/>
      <c r="B139" s="191"/>
      <c r="C139" s="172"/>
      <c r="D139" s="173"/>
      <c r="E139" s="174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</row>
    <row r="140" spans="1:19" s="2" customFormat="1" ht="13.8" x14ac:dyDescent="0.2">
      <c r="A140" s="171"/>
      <c r="B140" s="191"/>
      <c r="C140" s="172"/>
      <c r="D140" s="173"/>
      <c r="E140" s="174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</row>
    <row r="141" spans="1:19" s="2" customFormat="1" ht="13.8" x14ac:dyDescent="0.2">
      <c r="A141" s="171"/>
      <c r="B141" s="191"/>
      <c r="C141" s="172"/>
      <c r="D141" s="173"/>
      <c r="E141" s="174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</row>
    <row r="142" spans="1:19" s="2" customFormat="1" ht="13.8" x14ac:dyDescent="0.2">
      <c r="A142" s="171"/>
      <c r="B142" s="191"/>
      <c r="C142" s="172"/>
      <c r="D142" s="173"/>
      <c r="E142" s="174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</row>
    <row r="143" spans="1:19" s="2" customFormat="1" ht="13.8" x14ac:dyDescent="0.2">
      <c r="A143" s="171"/>
      <c r="B143" s="191"/>
      <c r="C143" s="172"/>
      <c r="D143" s="173"/>
      <c r="E143" s="174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</row>
    <row r="144" spans="1:19" s="2" customFormat="1" ht="13.8" x14ac:dyDescent="0.2">
      <c r="A144" s="171"/>
      <c r="B144" s="191"/>
      <c r="C144" s="172"/>
      <c r="D144" s="173"/>
      <c r="E144" s="174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</row>
    <row r="145" spans="1:19" s="2" customFormat="1" ht="13.8" x14ac:dyDescent="0.2">
      <c r="A145" s="171"/>
      <c r="B145" s="191"/>
      <c r="C145" s="172"/>
      <c r="D145" s="173"/>
      <c r="E145" s="174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</row>
    <row r="146" spans="1:19" s="2" customFormat="1" ht="13.8" x14ac:dyDescent="0.2">
      <c r="A146" s="171"/>
      <c r="B146" s="191"/>
      <c r="C146" s="172"/>
      <c r="D146" s="173"/>
      <c r="E146" s="174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</row>
    <row r="147" spans="1:19" s="2" customFormat="1" ht="13.8" x14ac:dyDescent="0.2">
      <c r="A147" s="171"/>
      <c r="B147" s="191"/>
      <c r="C147" s="172"/>
      <c r="D147" s="173"/>
      <c r="E147" s="174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</row>
    <row r="148" spans="1:19" ht="13.8" x14ac:dyDescent="0.25">
      <c r="A148" s="171"/>
      <c r="B148" s="191"/>
      <c r="C148" s="172"/>
      <c r="D148" s="173"/>
      <c r="E148" s="174"/>
    </row>
    <row r="149" spans="1:19" x14ac:dyDescent="0.25">
      <c r="A149" s="43"/>
      <c r="B149" s="192"/>
      <c r="C149" s="175"/>
      <c r="D149" s="176"/>
      <c r="E149" s="177"/>
    </row>
    <row r="150" spans="1:19" x14ac:dyDescent="0.25">
      <c r="A150" s="43"/>
      <c r="B150" s="192"/>
      <c r="C150" s="175"/>
      <c r="D150" s="176"/>
      <c r="E150" s="177"/>
    </row>
    <row r="151" spans="1:19" x14ac:dyDescent="0.25">
      <c r="A151" s="43"/>
      <c r="B151" s="192"/>
      <c r="C151" s="175"/>
      <c r="D151" s="176"/>
      <c r="E151" s="177"/>
    </row>
    <row r="152" spans="1:19" x14ac:dyDescent="0.25">
      <c r="A152" s="43"/>
      <c r="B152" s="192"/>
      <c r="C152" s="175"/>
      <c r="D152" s="176"/>
      <c r="E152" s="177"/>
    </row>
    <row r="153" spans="1:19" x14ac:dyDescent="0.25">
      <c r="A153" s="43"/>
      <c r="B153" s="192"/>
      <c r="C153" s="175"/>
      <c r="D153" s="176"/>
      <c r="E153" s="177"/>
    </row>
    <row r="154" spans="1:19" x14ac:dyDescent="0.25">
      <c r="A154" s="43"/>
      <c r="B154" s="192"/>
      <c r="C154" s="175"/>
      <c r="D154" s="176"/>
      <c r="E154" s="177"/>
    </row>
    <row r="155" spans="1:19" x14ac:dyDescent="0.25">
      <c r="A155" s="43"/>
      <c r="B155" s="192"/>
      <c r="C155" s="175"/>
      <c r="D155" s="176"/>
      <c r="E155" s="177"/>
    </row>
    <row r="156" spans="1:19" x14ac:dyDescent="0.25">
      <c r="A156" s="43"/>
      <c r="B156" s="192"/>
      <c r="C156" s="175"/>
      <c r="D156" s="176"/>
      <c r="E156" s="177"/>
    </row>
    <row r="157" spans="1:19" x14ac:dyDescent="0.25">
      <c r="A157" s="43"/>
      <c r="B157" s="192"/>
      <c r="C157" s="175"/>
      <c r="D157" s="176"/>
      <c r="E157" s="177"/>
    </row>
    <row r="158" spans="1:19" x14ac:dyDescent="0.25">
      <c r="A158" s="43"/>
      <c r="B158" s="192"/>
      <c r="C158" s="175"/>
      <c r="D158" s="176"/>
      <c r="E158" s="177"/>
    </row>
    <row r="159" spans="1:19" x14ac:dyDescent="0.25">
      <c r="A159" s="43"/>
      <c r="B159" s="192"/>
      <c r="C159" s="175"/>
      <c r="D159" s="176"/>
      <c r="E159" s="177"/>
    </row>
    <row r="160" spans="1:19" x14ac:dyDescent="0.25">
      <c r="A160" s="43"/>
      <c r="B160" s="192"/>
      <c r="C160" s="175"/>
      <c r="D160" s="176"/>
      <c r="E160" s="177"/>
    </row>
    <row r="161" spans="1:5" x14ac:dyDescent="0.25">
      <c r="A161" s="43"/>
      <c r="B161" s="192"/>
      <c r="C161" s="175"/>
      <c r="D161" s="176"/>
      <c r="E161" s="177"/>
    </row>
    <row r="162" spans="1:5" x14ac:dyDescent="0.25">
      <c r="A162" s="43"/>
      <c r="B162" s="192"/>
      <c r="C162" s="175"/>
      <c r="D162" s="176"/>
      <c r="E162" s="177"/>
    </row>
    <row r="163" spans="1:5" x14ac:dyDescent="0.25">
      <c r="A163" s="43"/>
      <c r="B163" s="192"/>
      <c r="C163" s="175"/>
      <c r="D163" s="176"/>
      <c r="E163" s="177"/>
    </row>
    <row r="164" spans="1:5" x14ac:dyDescent="0.25">
      <c r="A164" s="43"/>
      <c r="B164" s="192"/>
      <c r="C164" s="175"/>
      <c r="D164" s="176"/>
      <c r="E164" s="177"/>
    </row>
    <row r="165" spans="1:5" x14ac:dyDescent="0.25">
      <c r="A165" s="43"/>
      <c r="B165" s="192"/>
      <c r="C165" s="175"/>
      <c r="D165" s="176"/>
      <c r="E165" s="177"/>
    </row>
    <row r="166" spans="1:5" x14ac:dyDescent="0.25">
      <c r="A166" s="43"/>
      <c r="B166" s="192"/>
      <c r="C166" s="175"/>
      <c r="D166" s="176"/>
      <c r="E166" s="177"/>
    </row>
    <row r="167" spans="1:5" x14ac:dyDescent="0.25">
      <c r="A167" s="43"/>
      <c r="B167" s="192"/>
      <c r="C167" s="175"/>
      <c r="D167" s="176"/>
      <c r="E167" s="177"/>
    </row>
    <row r="168" spans="1:5" x14ac:dyDescent="0.25">
      <c r="A168" s="43"/>
      <c r="B168" s="192"/>
      <c r="C168" s="175"/>
      <c r="D168" s="176"/>
      <c r="E168" s="177"/>
    </row>
    <row r="169" spans="1:5" x14ac:dyDescent="0.4">
      <c r="C169" s="178"/>
      <c r="D169" s="179"/>
      <c r="E169" s="180"/>
    </row>
    <row r="170" spans="1:5" x14ac:dyDescent="0.4">
      <c r="C170" s="178"/>
      <c r="D170" s="179"/>
      <c r="E170" s="180"/>
    </row>
    <row r="171" spans="1:5" x14ac:dyDescent="0.4">
      <c r="C171" s="178"/>
      <c r="D171" s="179"/>
      <c r="E171" s="180"/>
    </row>
    <row r="172" spans="1:5" x14ac:dyDescent="0.4">
      <c r="C172" s="178"/>
      <c r="D172" s="179"/>
      <c r="E172" s="180"/>
    </row>
    <row r="173" spans="1:5" x14ac:dyDescent="0.4">
      <c r="C173" s="178"/>
      <c r="D173" s="179"/>
      <c r="E173" s="180"/>
    </row>
  </sheetData>
  <mergeCells count="1">
    <mergeCell ref="A1:E1"/>
  </mergeCells>
  <printOptions horizontalCentered="1"/>
  <pageMargins left="0.45" right="0.45" top="0.75" bottom="0.75" header="0.3" footer="0.3"/>
  <pageSetup scale="41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3"/>
  <sheetViews>
    <sheetView zoomScale="50" zoomScaleNormal="50" zoomScalePage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3" sqref="A53:XFD53"/>
    </sheetView>
  </sheetViews>
  <sheetFormatPr defaultColWidth="10.6328125" defaultRowHeight="22.8" x14ac:dyDescent="0.4"/>
  <cols>
    <col min="1" max="1" width="34.1796875" style="48" customWidth="1"/>
    <col min="2" max="2" width="41.1796875" style="5" customWidth="1"/>
    <col min="3" max="3" width="35.1796875" style="5" customWidth="1"/>
    <col min="4" max="4" width="160.6328125" style="5" customWidth="1"/>
    <col min="5" max="5" width="15.6328125" style="5" customWidth="1"/>
    <col min="6" max="6" width="16.6328125" style="5" customWidth="1"/>
    <col min="7" max="7" width="17.1796875" style="40" customWidth="1"/>
    <col min="8" max="16384" width="10.6328125" style="5"/>
  </cols>
  <sheetData>
    <row r="1" spans="1:7" s="134" customFormat="1" ht="45" x14ac:dyDescent="0.2">
      <c r="A1" s="133" t="s">
        <v>9</v>
      </c>
      <c r="B1" s="133" t="s">
        <v>154</v>
      </c>
      <c r="E1" s="133"/>
      <c r="F1" s="133"/>
      <c r="G1" s="133"/>
    </row>
    <row r="2" spans="1:7" s="2" customFormat="1" x14ac:dyDescent="0.2">
      <c r="A2" s="43"/>
      <c r="E2" s="3"/>
      <c r="F2" s="3"/>
      <c r="G2" s="32"/>
    </row>
    <row r="3" spans="1:7" s="107" customFormat="1" ht="35.4" x14ac:dyDescent="0.2">
      <c r="A3" s="106" t="s">
        <v>24</v>
      </c>
      <c r="B3" s="135">
        <v>39938</v>
      </c>
      <c r="G3" s="106"/>
    </row>
    <row r="4" spans="1:7" s="2" customFormat="1" ht="11.25" customHeight="1" x14ac:dyDescent="0.2">
      <c r="A4" s="42"/>
      <c r="B4" s="1"/>
      <c r="D4" s="3"/>
      <c r="G4" s="32"/>
    </row>
    <row r="5" spans="1:7" s="2" customFormat="1" ht="18" customHeight="1" x14ac:dyDescent="0.2">
      <c r="A5" s="43"/>
      <c r="G5" s="32"/>
    </row>
    <row r="6" spans="1:7" s="50" customFormat="1" ht="30" customHeight="1" x14ac:dyDescent="0.2">
      <c r="A6" s="74" t="s">
        <v>5</v>
      </c>
      <c r="B6" s="74" t="s">
        <v>27</v>
      </c>
      <c r="C6" s="74" t="s">
        <v>10</v>
      </c>
      <c r="D6" s="74" t="s">
        <v>13</v>
      </c>
      <c r="E6" s="74" t="s">
        <v>28</v>
      </c>
      <c r="F6" s="74" t="s">
        <v>29</v>
      </c>
      <c r="G6" s="74" t="s">
        <v>30</v>
      </c>
    </row>
    <row r="7" spans="1:7" s="50" customFormat="1" ht="48" customHeight="1" x14ac:dyDescent="0.2">
      <c r="A7" s="136" t="s">
        <v>128</v>
      </c>
      <c r="B7" s="120" t="s">
        <v>130</v>
      </c>
      <c r="C7" s="92" t="s">
        <v>11</v>
      </c>
      <c r="D7" s="110" t="s">
        <v>129</v>
      </c>
      <c r="E7" s="111">
        <v>3500</v>
      </c>
      <c r="F7" s="111">
        <v>3099</v>
      </c>
      <c r="G7" s="112">
        <v>2225</v>
      </c>
    </row>
    <row r="8" spans="1:7" s="80" customFormat="1" ht="60" customHeight="1" x14ac:dyDescent="0.2">
      <c r="A8" s="137" t="s">
        <v>102</v>
      </c>
      <c r="B8" s="85" t="s">
        <v>112</v>
      </c>
      <c r="C8" s="81" t="s">
        <v>11</v>
      </c>
      <c r="D8" s="82" t="s">
        <v>106</v>
      </c>
      <c r="E8" s="83">
        <v>3139</v>
      </c>
      <c r="F8" s="83">
        <v>2490</v>
      </c>
      <c r="G8" s="84">
        <v>2014</v>
      </c>
    </row>
    <row r="9" spans="1:7" s="80" customFormat="1" ht="54.75" customHeight="1" x14ac:dyDescent="0.2">
      <c r="A9" s="138" t="s">
        <v>110</v>
      </c>
      <c r="B9" s="76" t="s">
        <v>113</v>
      </c>
      <c r="C9" s="76" t="s">
        <v>11</v>
      </c>
      <c r="D9" s="77" t="s">
        <v>111</v>
      </c>
      <c r="E9" s="78">
        <v>1699</v>
      </c>
      <c r="F9" s="78">
        <v>1350</v>
      </c>
      <c r="G9" s="79">
        <v>1059</v>
      </c>
    </row>
    <row r="10" spans="1:7" s="80" customFormat="1" ht="52.5" customHeight="1" x14ac:dyDescent="0.2">
      <c r="A10" s="137" t="s">
        <v>117</v>
      </c>
      <c r="B10" s="94" t="s">
        <v>118</v>
      </c>
      <c r="C10" s="81" t="s">
        <v>11</v>
      </c>
      <c r="D10" s="82" t="s">
        <v>119</v>
      </c>
      <c r="E10" s="83">
        <v>1199</v>
      </c>
      <c r="F10" s="83">
        <v>820</v>
      </c>
      <c r="G10" s="84">
        <v>635</v>
      </c>
    </row>
    <row r="11" spans="1:7" s="80" customFormat="1" ht="57.75" customHeight="1" x14ac:dyDescent="0.2">
      <c r="A11" s="138" t="s">
        <v>164</v>
      </c>
      <c r="B11" s="76" t="s">
        <v>165</v>
      </c>
      <c r="C11" s="76" t="s">
        <v>11</v>
      </c>
      <c r="D11" s="77" t="s">
        <v>166</v>
      </c>
      <c r="E11" s="78">
        <v>899</v>
      </c>
      <c r="F11" s="78">
        <v>590</v>
      </c>
      <c r="G11" s="79">
        <v>476</v>
      </c>
    </row>
    <row r="12" spans="1:7" s="80" customFormat="1" ht="55.5" customHeight="1" x14ac:dyDescent="0.2">
      <c r="A12" s="137" t="s">
        <v>103</v>
      </c>
      <c r="B12" s="85" t="s">
        <v>115</v>
      </c>
      <c r="C12" s="81" t="s">
        <v>11</v>
      </c>
      <c r="D12" s="82" t="s">
        <v>105</v>
      </c>
      <c r="E12" s="83">
        <v>799</v>
      </c>
      <c r="F12" s="83">
        <v>565</v>
      </c>
      <c r="G12" s="86">
        <v>451</v>
      </c>
    </row>
    <row r="13" spans="1:7" s="80" customFormat="1" ht="55.5" customHeight="1" x14ac:dyDescent="0.2">
      <c r="A13" s="138" t="s">
        <v>83</v>
      </c>
      <c r="B13" s="76" t="s">
        <v>84</v>
      </c>
      <c r="C13" s="76" t="s">
        <v>11</v>
      </c>
      <c r="D13" s="77" t="s">
        <v>100</v>
      </c>
      <c r="E13" s="78">
        <v>799</v>
      </c>
      <c r="F13" s="78">
        <v>565</v>
      </c>
      <c r="G13" s="87">
        <v>451</v>
      </c>
    </row>
    <row r="14" spans="1:7" s="80" customFormat="1" ht="42" customHeight="1" x14ac:dyDescent="0.2">
      <c r="A14" s="137" t="s">
        <v>146</v>
      </c>
      <c r="B14" s="140" t="s">
        <v>148</v>
      </c>
      <c r="C14" s="81" t="s">
        <v>11</v>
      </c>
      <c r="D14" s="82" t="s">
        <v>147</v>
      </c>
      <c r="E14" s="83">
        <v>665</v>
      </c>
      <c r="F14" s="83">
        <v>459</v>
      </c>
      <c r="G14" s="84">
        <v>374</v>
      </c>
    </row>
    <row r="15" spans="1:7" s="80" customFormat="1" ht="45.75" customHeight="1" x14ac:dyDescent="0.2">
      <c r="A15" s="138" t="s">
        <v>4</v>
      </c>
      <c r="B15" s="76" t="s">
        <v>74</v>
      </c>
      <c r="C15" s="76" t="s">
        <v>11</v>
      </c>
      <c r="D15" s="141" t="s">
        <v>85</v>
      </c>
      <c r="E15" s="78">
        <v>599</v>
      </c>
      <c r="F15" s="78">
        <v>390</v>
      </c>
      <c r="G15" s="87">
        <v>317</v>
      </c>
    </row>
    <row r="16" spans="1:7" s="80" customFormat="1" ht="51" customHeight="1" x14ac:dyDescent="0.2">
      <c r="A16" s="137" t="s">
        <v>137</v>
      </c>
      <c r="B16" s="140" t="s">
        <v>139</v>
      </c>
      <c r="C16" s="81" t="s">
        <v>11</v>
      </c>
      <c r="D16" s="82" t="s">
        <v>138</v>
      </c>
      <c r="E16" s="83">
        <v>499</v>
      </c>
      <c r="F16" s="83">
        <v>350</v>
      </c>
      <c r="G16" s="84">
        <v>264</v>
      </c>
    </row>
    <row r="17" spans="1:7" s="80" customFormat="1" ht="56.25" customHeight="1" x14ac:dyDescent="0.2">
      <c r="A17" s="138" t="s">
        <v>104</v>
      </c>
      <c r="B17" s="76" t="s">
        <v>114</v>
      </c>
      <c r="C17" s="76" t="s">
        <v>11</v>
      </c>
      <c r="D17" s="77" t="s">
        <v>152</v>
      </c>
      <c r="E17" s="78">
        <v>449</v>
      </c>
      <c r="F17" s="78">
        <v>280</v>
      </c>
      <c r="G17" s="79">
        <v>211</v>
      </c>
    </row>
    <row r="18" spans="1:7" s="80" customFormat="1" ht="57" customHeight="1" x14ac:dyDescent="0.2">
      <c r="A18" s="137" t="s">
        <v>3</v>
      </c>
      <c r="B18" s="81" t="s">
        <v>71</v>
      </c>
      <c r="C18" s="81" t="s">
        <v>11</v>
      </c>
      <c r="D18" s="82" t="s">
        <v>151</v>
      </c>
      <c r="E18" s="83">
        <v>449</v>
      </c>
      <c r="F18" s="83">
        <v>280</v>
      </c>
      <c r="G18" s="84">
        <v>211</v>
      </c>
    </row>
    <row r="19" spans="1:7" s="80" customFormat="1" ht="30" customHeight="1" x14ac:dyDescent="0.2">
      <c r="A19" s="125"/>
      <c r="B19" s="126"/>
      <c r="C19" s="127"/>
      <c r="D19" s="127"/>
      <c r="E19" s="128"/>
      <c r="F19" s="128"/>
      <c r="G19" s="129"/>
    </row>
    <row r="20" spans="1:7" s="50" customFormat="1" ht="30" customHeight="1" x14ac:dyDescent="0.2">
      <c r="A20" s="74" t="s">
        <v>5</v>
      </c>
      <c r="B20" s="75" t="s">
        <v>27</v>
      </c>
      <c r="C20" s="74" t="s">
        <v>10</v>
      </c>
      <c r="D20" s="74" t="s">
        <v>13</v>
      </c>
      <c r="E20" s="74" t="s">
        <v>28</v>
      </c>
      <c r="F20" s="74" t="s">
        <v>29</v>
      </c>
      <c r="G20" s="90" t="s">
        <v>30</v>
      </c>
    </row>
    <row r="21" spans="1:7" s="80" customFormat="1" ht="55.5" customHeight="1" x14ac:dyDescent="0.2">
      <c r="A21" s="138" t="s">
        <v>42</v>
      </c>
      <c r="B21" s="76" t="s">
        <v>72</v>
      </c>
      <c r="C21" s="76" t="s">
        <v>75</v>
      </c>
      <c r="D21" s="139" t="s">
        <v>167</v>
      </c>
      <c r="E21" s="91">
        <v>449</v>
      </c>
      <c r="F21" s="91">
        <v>280</v>
      </c>
      <c r="G21" s="87">
        <v>211</v>
      </c>
    </row>
    <row r="22" spans="1:7" s="80" customFormat="1" ht="52.5" customHeight="1" x14ac:dyDescent="0.2">
      <c r="A22" s="137" t="s">
        <v>8</v>
      </c>
      <c r="B22" s="81" t="s">
        <v>73</v>
      </c>
      <c r="C22" s="81" t="s">
        <v>75</v>
      </c>
      <c r="D22" s="82" t="s">
        <v>47</v>
      </c>
      <c r="E22" s="83">
        <v>799</v>
      </c>
      <c r="F22" s="83"/>
      <c r="G22" s="86">
        <v>450</v>
      </c>
    </row>
    <row r="23" spans="1:7" s="80" customFormat="1" ht="54" customHeight="1" x14ac:dyDescent="0.2">
      <c r="A23" s="138" t="s">
        <v>80</v>
      </c>
      <c r="B23" s="92" t="s">
        <v>34</v>
      </c>
      <c r="C23" s="76" t="s">
        <v>75</v>
      </c>
      <c r="D23" s="93" t="s">
        <v>81</v>
      </c>
      <c r="E23" s="78">
        <v>50</v>
      </c>
      <c r="F23" s="78"/>
      <c r="G23" s="79">
        <v>13</v>
      </c>
    </row>
    <row r="24" spans="1:7" s="80" customFormat="1" ht="51" customHeight="1" x14ac:dyDescent="0.2">
      <c r="A24" s="137" t="s">
        <v>78</v>
      </c>
      <c r="B24" s="94" t="s">
        <v>76</v>
      </c>
      <c r="C24" s="81" t="s">
        <v>75</v>
      </c>
      <c r="D24" s="95" t="s">
        <v>77</v>
      </c>
      <c r="E24" s="83">
        <v>21</v>
      </c>
      <c r="F24" s="83"/>
      <c r="G24" s="96">
        <v>16.5</v>
      </c>
    </row>
    <row r="25" spans="1:7" s="80" customFormat="1" ht="30" customHeight="1" x14ac:dyDescent="0.2">
      <c r="A25" s="119"/>
      <c r="B25" s="88"/>
      <c r="E25" s="117"/>
      <c r="F25" s="117"/>
      <c r="G25" s="118"/>
    </row>
    <row r="26" spans="1:7" s="50" customFormat="1" ht="30" customHeight="1" x14ac:dyDescent="0.2">
      <c r="A26" s="74" t="s">
        <v>5</v>
      </c>
      <c r="B26" s="75" t="s">
        <v>27</v>
      </c>
      <c r="C26" s="74" t="s">
        <v>10</v>
      </c>
      <c r="D26" s="74" t="s">
        <v>13</v>
      </c>
      <c r="E26" s="74" t="s">
        <v>28</v>
      </c>
      <c r="F26" s="74" t="s">
        <v>29</v>
      </c>
      <c r="G26" s="90" t="s">
        <v>30</v>
      </c>
    </row>
    <row r="27" spans="1:7" s="50" customFormat="1" ht="56.25" customHeight="1" x14ac:dyDescent="0.2">
      <c r="A27" s="136" t="s">
        <v>141</v>
      </c>
      <c r="B27" s="76" t="s">
        <v>142</v>
      </c>
      <c r="C27" s="76" t="s">
        <v>140</v>
      </c>
      <c r="D27" s="110" t="s">
        <v>160</v>
      </c>
      <c r="E27" s="111">
        <v>2990</v>
      </c>
      <c r="F27" s="111">
        <v>1980</v>
      </c>
      <c r="G27" s="112">
        <v>1649</v>
      </c>
    </row>
    <row r="28" spans="1:7" s="50" customFormat="1" ht="56.25" customHeight="1" x14ac:dyDescent="0.2">
      <c r="A28" s="143" t="s">
        <v>155</v>
      </c>
      <c r="B28" s="81" t="s">
        <v>157</v>
      </c>
      <c r="C28" s="81" t="s">
        <v>140</v>
      </c>
      <c r="D28" s="144" t="s">
        <v>159</v>
      </c>
      <c r="E28" s="145">
        <v>2390</v>
      </c>
      <c r="F28" s="145">
        <v>1790</v>
      </c>
      <c r="G28" s="146">
        <v>1375</v>
      </c>
    </row>
    <row r="29" spans="1:7" s="50" customFormat="1" ht="56.25" customHeight="1" x14ac:dyDescent="0.2">
      <c r="A29" s="136" t="s">
        <v>156</v>
      </c>
      <c r="B29" s="76" t="s">
        <v>158</v>
      </c>
      <c r="C29" s="76" t="s">
        <v>140</v>
      </c>
      <c r="D29" s="142" t="s">
        <v>161</v>
      </c>
      <c r="E29" s="111">
        <v>2990</v>
      </c>
      <c r="F29" s="111">
        <v>2290</v>
      </c>
      <c r="G29" s="112">
        <v>1750</v>
      </c>
    </row>
    <row r="30" spans="1:7" s="50" customFormat="1" ht="30" customHeight="1" x14ac:dyDescent="0.2">
      <c r="A30" s="131"/>
      <c r="B30" s="88"/>
      <c r="C30" s="131"/>
      <c r="D30" s="131"/>
      <c r="E30" s="131"/>
      <c r="F30" s="131"/>
      <c r="G30" s="132"/>
    </row>
    <row r="31" spans="1:7" s="50" customFormat="1" ht="30" customHeight="1" x14ac:dyDescent="0.2">
      <c r="A31" s="74" t="s">
        <v>5</v>
      </c>
      <c r="B31" s="74" t="s">
        <v>27</v>
      </c>
      <c r="C31" s="74" t="s">
        <v>10</v>
      </c>
      <c r="D31" s="74" t="s">
        <v>13</v>
      </c>
      <c r="E31" s="74" t="s">
        <v>28</v>
      </c>
      <c r="F31" s="74" t="s">
        <v>29</v>
      </c>
      <c r="G31" s="74" t="s">
        <v>30</v>
      </c>
    </row>
    <row r="32" spans="1:7" s="80" customFormat="1" ht="52.5" customHeight="1" x14ac:dyDescent="0.2">
      <c r="A32" s="69" t="s">
        <v>143</v>
      </c>
      <c r="B32" s="76" t="s">
        <v>31</v>
      </c>
      <c r="C32" s="76" t="s">
        <v>12</v>
      </c>
      <c r="D32" s="93" t="s">
        <v>116</v>
      </c>
      <c r="E32" s="78">
        <v>79</v>
      </c>
      <c r="F32" s="78"/>
      <c r="G32" s="79">
        <v>63</v>
      </c>
    </row>
    <row r="33" spans="1:7" s="80" customFormat="1" ht="57" customHeight="1" x14ac:dyDescent="0.2">
      <c r="A33" s="70" t="s">
        <v>144</v>
      </c>
      <c r="B33" s="81" t="s">
        <v>124</v>
      </c>
      <c r="C33" s="81" t="s">
        <v>12</v>
      </c>
      <c r="D33" s="95" t="s">
        <v>125</v>
      </c>
      <c r="E33" s="83">
        <v>69</v>
      </c>
      <c r="F33" s="83"/>
      <c r="G33" s="84">
        <v>45</v>
      </c>
    </row>
    <row r="34" spans="1:7" s="80" customFormat="1" ht="56.25" customHeight="1" x14ac:dyDescent="0.2">
      <c r="A34" s="69" t="s">
        <v>145</v>
      </c>
      <c r="B34" s="92" t="s">
        <v>32</v>
      </c>
      <c r="C34" s="76" t="s">
        <v>12</v>
      </c>
      <c r="D34" s="93" t="s">
        <v>59</v>
      </c>
      <c r="E34" s="78">
        <v>60</v>
      </c>
      <c r="F34" s="78"/>
      <c r="G34" s="79">
        <v>40</v>
      </c>
    </row>
    <row r="35" spans="1:7" s="80" customFormat="1" ht="58.5" customHeight="1" x14ac:dyDescent="0.2">
      <c r="A35" s="70" t="s">
        <v>121</v>
      </c>
      <c r="B35" s="94" t="s">
        <v>122</v>
      </c>
      <c r="C35" s="81" t="s">
        <v>12</v>
      </c>
      <c r="D35" s="95" t="s">
        <v>123</v>
      </c>
      <c r="E35" s="83">
        <v>49</v>
      </c>
      <c r="F35" s="83"/>
      <c r="G35" s="84">
        <v>30</v>
      </c>
    </row>
    <row r="36" spans="1:7" s="80" customFormat="1" ht="30" customHeight="1" x14ac:dyDescent="0.2">
      <c r="A36" s="69" t="s">
        <v>14</v>
      </c>
      <c r="B36" s="92" t="s">
        <v>33</v>
      </c>
      <c r="C36" s="76" t="s">
        <v>12</v>
      </c>
      <c r="D36" s="93" t="s">
        <v>58</v>
      </c>
      <c r="E36" s="78">
        <v>100</v>
      </c>
      <c r="F36" s="78"/>
      <c r="G36" s="79">
        <v>49</v>
      </c>
    </row>
    <row r="37" spans="1:7" s="80" customFormat="1" ht="30" customHeight="1" x14ac:dyDescent="0.2">
      <c r="A37" s="70" t="s">
        <v>15</v>
      </c>
      <c r="B37" s="94" t="s">
        <v>62</v>
      </c>
      <c r="C37" s="81" t="s">
        <v>12</v>
      </c>
      <c r="D37" s="95" t="s">
        <v>48</v>
      </c>
      <c r="E37" s="83">
        <v>35</v>
      </c>
      <c r="F37" s="83"/>
      <c r="G37" s="84">
        <v>25</v>
      </c>
    </row>
    <row r="38" spans="1:7" s="80" customFormat="1" ht="30" customHeight="1" x14ac:dyDescent="0.2">
      <c r="A38" s="69" t="s">
        <v>16</v>
      </c>
      <c r="B38" s="92" t="s">
        <v>61</v>
      </c>
      <c r="C38" s="76" t="s">
        <v>12</v>
      </c>
      <c r="D38" s="93" t="s">
        <v>49</v>
      </c>
      <c r="E38" s="78">
        <v>35</v>
      </c>
      <c r="F38" s="78"/>
      <c r="G38" s="79">
        <v>25</v>
      </c>
    </row>
    <row r="39" spans="1:7" s="80" customFormat="1" ht="30" customHeight="1" x14ac:dyDescent="0.2">
      <c r="A39" s="70" t="s">
        <v>41</v>
      </c>
      <c r="B39" s="94" t="s">
        <v>67</v>
      </c>
      <c r="C39" s="81" t="s">
        <v>12</v>
      </c>
      <c r="D39" s="95" t="s">
        <v>50</v>
      </c>
      <c r="E39" s="83">
        <v>35</v>
      </c>
      <c r="F39" s="83"/>
      <c r="G39" s="84">
        <v>25</v>
      </c>
    </row>
    <row r="40" spans="1:7" s="80" customFormat="1" ht="30" customHeight="1" x14ac:dyDescent="0.2">
      <c r="A40" s="69" t="s">
        <v>17</v>
      </c>
      <c r="B40" s="76" t="s">
        <v>63</v>
      </c>
      <c r="C40" s="76" t="s">
        <v>12</v>
      </c>
      <c r="D40" s="93" t="s">
        <v>51</v>
      </c>
      <c r="E40" s="78">
        <v>35</v>
      </c>
      <c r="F40" s="78"/>
      <c r="G40" s="79">
        <v>25</v>
      </c>
    </row>
    <row r="41" spans="1:7" s="80" customFormat="1" ht="30" customHeight="1" x14ac:dyDescent="0.2">
      <c r="A41" s="70" t="s">
        <v>18</v>
      </c>
      <c r="B41" s="81" t="s">
        <v>40</v>
      </c>
      <c r="C41" s="81" t="s">
        <v>12</v>
      </c>
      <c r="D41" s="95" t="s">
        <v>52</v>
      </c>
      <c r="E41" s="83">
        <v>35</v>
      </c>
      <c r="F41" s="83"/>
      <c r="G41" s="84">
        <v>25</v>
      </c>
    </row>
    <row r="42" spans="1:7" s="80" customFormat="1" ht="30" customHeight="1" x14ac:dyDescent="0.2">
      <c r="A42" s="69" t="s">
        <v>19</v>
      </c>
      <c r="B42" s="113" t="s">
        <v>64</v>
      </c>
      <c r="C42" s="76" t="s">
        <v>12</v>
      </c>
      <c r="D42" s="93" t="s">
        <v>53</v>
      </c>
      <c r="E42" s="78">
        <v>35</v>
      </c>
      <c r="F42" s="78"/>
      <c r="G42" s="79">
        <v>25</v>
      </c>
    </row>
    <row r="43" spans="1:7" s="80" customFormat="1" ht="30" customHeight="1" x14ac:dyDescent="0.2">
      <c r="A43" s="70" t="s">
        <v>20</v>
      </c>
      <c r="B43" s="94" t="s">
        <v>35</v>
      </c>
      <c r="C43" s="81" t="s">
        <v>12</v>
      </c>
      <c r="D43" s="95" t="s">
        <v>54</v>
      </c>
      <c r="E43" s="83">
        <v>35</v>
      </c>
      <c r="F43" s="83"/>
      <c r="G43" s="84">
        <v>25</v>
      </c>
    </row>
    <row r="44" spans="1:7" s="80" customFormat="1" ht="30" customHeight="1" x14ac:dyDescent="0.2">
      <c r="A44" s="69" t="s">
        <v>21</v>
      </c>
      <c r="B44" s="92" t="s">
        <v>101</v>
      </c>
      <c r="C44" s="76" t="s">
        <v>12</v>
      </c>
      <c r="D44" s="93" t="s">
        <v>55</v>
      </c>
      <c r="E44" s="78">
        <v>35</v>
      </c>
      <c r="F44" s="78"/>
      <c r="G44" s="79">
        <v>25</v>
      </c>
    </row>
    <row r="45" spans="1:7" s="80" customFormat="1" ht="30" customHeight="1" x14ac:dyDescent="0.2">
      <c r="A45" s="70" t="s">
        <v>22</v>
      </c>
      <c r="B45" s="114" t="s">
        <v>39</v>
      </c>
      <c r="C45" s="81" t="s">
        <v>12</v>
      </c>
      <c r="D45" s="95" t="s">
        <v>56</v>
      </c>
      <c r="E45" s="83">
        <v>35</v>
      </c>
      <c r="F45" s="83"/>
      <c r="G45" s="84">
        <v>25</v>
      </c>
    </row>
    <row r="46" spans="1:7" s="80" customFormat="1" ht="57" customHeight="1" x14ac:dyDescent="0.2">
      <c r="A46" s="69" t="s">
        <v>23</v>
      </c>
      <c r="B46" s="92" t="s">
        <v>36</v>
      </c>
      <c r="C46" s="76" t="s">
        <v>12</v>
      </c>
      <c r="D46" s="93" t="s">
        <v>60</v>
      </c>
      <c r="E46" s="78">
        <v>15</v>
      </c>
      <c r="F46" s="78"/>
      <c r="G46" s="79">
        <v>8</v>
      </c>
    </row>
    <row r="47" spans="1:7" s="80" customFormat="1" ht="54.75" customHeight="1" x14ac:dyDescent="0.2">
      <c r="A47" s="70" t="s">
        <v>93</v>
      </c>
      <c r="B47" s="94" t="s">
        <v>37</v>
      </c>
      <c r="C47" s="81" t="s">
        <v>12</v>
      </c>
      <c r="D47" s="95" t="s">
        <v>91</v>
      </c>
      <c r="E47" s="83">
        <v>6</v>
      </c>
      <c r="F47" s="83"/>
      <c r="G47" s="84">
        <v>4</v>
      </c>
    </row>
    <row r="48" spans="1:7" s="80" customFormat="1" ht="59.25" customHeight="1" x14ac:dyDescent="0.2">
      <c r="A48" s="69" t="s">
        <v>94</v>
      </c>
      <c r="B48" s="92" t="s">
        <v>92</v>
      </c>
      <c r="C48" s="76" t="s">
        <v>12</v>
      </c>
      <c r="D48" s="93" t="s">
        <v>170</v>
      </c>
      <c r="E48" s="78">
        <v>6</v>
      </c>
      <c r="F48" s="78"/>
      <c r="G48" s="79">
        <v>4</v>
      </c>
    </row>
    <row r="49" spans="1:7" s="80" customFormat="1" ht="57.75" customHeight="1" x14ac:dyDescent="0.2">
      <c r="A49" s="70" t="s">
        <v>99</v>
      </c>
      <c r="B49" s="94" t="s">
        <v>97</v>
      </c>
      <c r="C49" s="81" t="s">
        <v>12</v>
      </c>
      <c r="D49" s="95" t="s">
        <v>98</v>
      </c>
      <c r="E49" s="83">
        <v>6</v>
      </c>
      <c r="F49" s="83"/>
      <c r="G49" s="84">
        <v>4</v>
      </c>
    </row>
    <row r="50" spans="1:7" s="80" customFormat="1" ht="39" customHeight="1" x14ac:dyDescent="0.2">
      <c r="A50" s="69" t="s">
        <v>109</v>
      </c>
      <c r="B50" s="76" t="s">
        <v>65</v>
      </c>
      <c r="C50" s="76" t="s">
        <v>12</v>
      </c>
      <c r="D50" s="93" t="s">
        <v>95</v>
      </c>
      <c r="E50" s="78">
        <v>16</v>
      </c>
      <c r="F50" s="78"/>
      <c r="G50" s="79">
        <v>11</v>
      </c>
    </row>
    <row r="51" spans="1:7" s="80" customFormat="1" ht="36.75" customHeight="1" x14ac:dyDescent="0.2">
      <c r="A51" s="70" t="s">
        <v>108</v>
      </c>
      <c r="B51" s="81" t="s">
        <v>66</v>
      </c>
      <c r="C51" s="81" t="s">
        <v>12</v>
      </c>
      <c r="D51" s="95" t="s">
        <v>96</v>
      </c>
      <c r="E51" s="83">
        <v>16</v>
      </c>
      <c r="F51" s="83"/>
      <c r="G51" s="84">
        <v>11</v>
      </c>
    </row>
    <row r="52" spans="1:7" s="80" customFormat="1" ht="60" customHeight="1" x14ac:dyDescent="0.2">
      <c r="A52" s="69" t="s">
        <v>107</v>
      </c>
      <c r="B52" s="76" t="s">
        <v>79</v>
      </c>
      <c r="C52" s="76" t="s">
        <v>12</v>
      </c>
      <c r="D52" s="93" t="s">
        <v>107</v>
      </c>
      <c r="E52" s="78">
        <v>40</v>
      </c>
      <c r="F52" s="78"/>
      <c r="G52" s="79">
        <v>30</v>
      </c>
    </row>
    <row r="53" spans="1:7" s="80" customFormat="1" ht="33" customHeight="1" x14ac:dyDescent="0.2">
      <c r="A53" s="70" t="s">
        <v>168</v>
      </c>
      <c r="B53" s="94" t="s">
        <v>171</v>
      </c>
      <c r="C53" s="81" t="s">
        <v>12</v>
      </c>
      <c r="D53" s="95" t="s">
        <v>169</v>
      </c>
      <c r="E53" s="83">
        <v>30</v>
      </c>
      <c r="F53" s="83"/>
      <c r="G53" s="84">
        <v>15</v>
      </c>
    </row>
    <row r="54" spans="1:7" s="80" customFormat="1" ht="37.5" customHeight="1" x14ac:dyDescent="0.2">
      <c r="A54" s="69" t="s">
        <v>1</v>
      </c>
      <c r="B54" s="92" t="s">
        <v>38</v>
      </c>
      <c r="C54" s="76" t="s">
        <v>12</v>
      </c>
      <c r="D54" s="93" t="s">
        <v>57</v>
      </c>
      <c r="E54" s="78">
        <v>6</v>
      </c>
      <c r="F54" s="78"/>
      <c r="G54" s="79">
        <v>4</v>
      </c>
    </row>
    <row r="55" spans="1:7" s="80" customFormat="1" ht="37.5" customHeight="1" x14ac:dyDescent="0.2">
      <c r="A55" s="70" t="s">
        <v>149</v>
      </c>
      <c r="B55" s="94" t="s">
        <v>150</v>
      </c>
      <c r="C55" s="81" t="s">
        <v>12</v>
      </c>
      <c r="D55" s="95" t="s">
        <v>153</v>
      </c>
      <c r="E55" s="83">
        <v>320</v>
      </c>
      <c r="F55" s="83">
        <v>260</v>
      </c>
      <c r="G55" s="84">
        <v>200</v>
      </c>
    </row>
    <row r="56" spans="1:7" s="80" customFormat="1" ht="37.5" customHeight="1" x14ac:dyDescent="0.45">
      <c r="A56" s="69" t="s">
        <v>131</v>
      </c>
      <c r="B56" s="123" t="s">
        <v>134</v>
      </c>
      <c r="C56" s="76" t="s">
        <v>12</v>
      </c>
      <c r="D56" s="124" t="s">
        <v>133</v>
      </c>
      <c r="E56" s="78">
        <v>36</v>
      </c>
      <c r="F56" s="78"/>
      <c r="G56" s="79">
        <v>21</v>
      </c>
    </row>
    <row r="57" spans="1:7" s="80" customFormat="1" ht="36" customHeight="1" x14ac:dyDescent="0.45">
      <c r="A57" s="70" t="s">
        <v>132</v>
      </c>
      <c r="B57" s="121" t="s">
        <v>135</v>
      </c>
      <c r="C57" s="81" t="s">
        <v>12</v>
      </c>
      <c r="D57" s="122" t="s">
        <v>136</v>
      </c>
      <c r="E57" s="83">
        <v>56</v>
      </c>
      <c r="F57" s="83"/>
      <c r="G57" s="84">
        <v>33</v>
      </c>
    </row>
    <row r="58" spans="1:7" s="80" customFormat="1" ht="30" customHeight="1" x14ac:dyDescent="0.2">
      <c r="A58" s="49" t="s">
        <v>86</v>
      </c>
      <c r="G58" s="130"/>
    </row>
    <row r="59" spans="1:7" s="80" customFormat="1" ht="30" customHeight="1" x14ac:dyDescent="0.2">
      <c r="A59" s="49" t="s">
        <v>0</v>
      </c>
      <c r="G59" s="130"/>
    </row>
    <row r="60" spans="1:7" s="80" customFormat="1" ht="30" customHeight="1" x14ac:dyDescent="0.2">
      <c r="A60" s="49" t="s">
        <v>26</v>
      </c>
      <c r="G60" s="130"/>
    </row>
    <row r="61" spans="1:7" s="50" customFormat="1" ht="28.2" x14ac:dyDescent="0.2">
      <c r="G61" s="49"/>
    </row>
    <row r="62" spans="1:7" s="50" customFormat="1" ht="28.2" x14ac:dyDescent="0.2">
      <c r="G62" s="49"/>
    </row>
    <row r="63" spans="1:7" s="50" customFormat="1" ht="28.2" x14ac:dyDescent="0.2">
      <c r="G63" s="49"/>
    </row>
    <row r="64" spans="1:7" s="50" customFormat="1" ht="28.2" x14ac:dyDescent="0.2">
      <c r="G64" s="49"/>
    </row>
    <row r="65" spans="7:7" s="50" customFormat="1" ht="28.2" x14ac:dyDescent="0.2">
      <c r="G65" s="49"/>
    </row>
    <row r="66" spans="7:7" s="50" customFormat="1" ht="28.2" x14ac:dyDescent="0.2">
      <c r="G66" s="49"/>
    </row>
    <row r="67" spans="7:7" s="50" customFormat="1" ht="28.2" x14ac:dyDescent="0.2">
      <c r="G67" s="49"/>
    </row>
    <row r="68" spans="7:7" s="50" customFormat="1" ht="28.2" x14ac:dyDescent="0.2">
      <c r="G68" s="49"/>
    </row>
    <row r="69" spans="7:7" s="50" customFormat="1" ht="28.2" x14ac:dyDescent="0.2">
      <c r="G69" s="49"/>
    </row>
    <row r="70" spans="7:7" s="50" customFormat="1" ht="28.2" x14ac:dyDescent="0.2">
      <c r="G70" s="49"/>
    </row>
    <row r="71" spans="7:7" s="50" customFormat="1" ht="28.2" x14ac:dyDescent="0.2">
      <c r="G71" s="49"/>
    </row>
    <row r="72" spans="7:7" s="50" customFormat="1" ht="28.2" x14ac:dyDescent="0.2">
      <c r="G72" s="49"/>
    </row>
    <row r="73" spans="7:7" s="50" customFormat="1" ht="28.2" x14ac:dyDescent="0.2">
      <c r="G73" s="49"/>
    </row>
    <row r="74" spans="7:7" s="50" customFormat="1" ht="28.2" x14ac:dyDescent="0.2">
      <c r="G74" s="49"/>
    </row>
    <row r="75" spans="7:7" s="50" customFormat="1" ht="28.2" x14ac:dyDescent="0.2">
      <c r="G75" s="49"/>
    </row>
    <row r="76" spans="7:7" s="50" customFormat="1" ht="28.2" x14ac:dyDescent="0.2">
      <c r="G76" s="49"/>
    </row>
    <row r="77" spans="7:7" s="50" customFormat="1" ht="28.2" x14ac:dyDescent="0.2">
      <c r="G77" s="49"/>
    </row>
    <row r="78" spans="7:7" s="50" customFormat="1" ht="28.2" x14ac:dyDescent="0.2">
      <c r="G78" s="49"/>
    </row>
    <row r="79" spans="7:7" s="47" customFormat="1" ht="24.6" x14ac:dyDescent="0.2">
      <c r="G79" s="46"/>
    </row>
    <row r="80" spans="7:7" s="47" customFormat="1" ht="24.6" x14ac:dyDescent="0.2">
      <c r="G80" s="46"/>
    </row>
    <row r="81" spans="7:7" s="47" customFormat="1" ht="24.6" x14ac:dyDescent="0.2">
      <c r="G81" s="46"/>
    </row>
    <row r="82" spans="7:7" s="47" customFormat="1" ht="24.6" x14ac:dyDescent="0.2">
      <c r="G82" s="46"/>
    </row>
    <row r="83" spans="7:7" s="47" customFormat="1" ht="24.6" x14ac:dyDescent="0.2">
      <c r="G83" s="46"/>
    </row>
    <row r="84" spans="7:7" s="47" customFormat="1" ht="24.6" x14ac:dyDescent="0.2">
      <c r="G84" s="46"/>
    </row>
    <row r="85" spans="7:7" s="47" customFormat="1" ht="24.6" x14ac:dyDescent="0.2">
      <c r="G85" s="46"/>
    </row>
    <row r="86" spans="7:7" s="47" customFormat="1" ht="24.6" x14ac:dyDescent="0.2">
      <c r="G86" s="46"/>
    </row>
    <row r="87" spans="7:7" s="47" customFormat="1" ht="24.6" x14ac:dyDescent="0.2">
      <c r="G87" s="46"/>
    </row>
    <row r="88" spans="7:7" s="47" customFormat="1" ht="24.6" x14ac:dyDescent="0.2">
      <c r="G88" s="46"/>
    </row>
    <row r="89" spans="7:7" s="47" customFormat="1" ht="24.6" x14ac:dyDescent="0.2">
      <c r="G89" s="46"/>
    </row>
    <row r="90" spans="7:7" s="47" customFormat="1" ht="24.6" x14ac:dyDescent="0.2">
      <c r="G90" s="46"/>
    </row>
    <row r="91" spans="7:7" s="47" customFormat="1" ht="24.6" x14ac:dyDescent="0.2">
      <c r="G91" s="46"/>
    </row>
    <row r="92" spans="7:7" s="47" customFormat="1" ht="24.6" x14ac:dyDescent="0.2">
      <c r="G92" s="46"/>
    </row>
    <row r="93" spans="7:7" s="47" customFormat="1" ht="24.6" x14ac:dyDescent="0.2">
      <c r="G93" s="46"/>
    </row>
    <row r="94" spans="7:7" s="47" customFormat="1" ht="24.6" x14ac:dyDescent="0.2">
      <c r="G94" s="46"/>
    </row>
    <row r="95" spans="7:7" s="47" customFormat="1" ht="24.6" x14ac:dyDescent="0.2">
      <c r="G95" s="46"/>
    </row>
    <row r="96" spans="7:7" s="47" customFormat="1" ht="24.6" x14ac:dyDescent="0.2">
      <c r="G96" s="46"/>
    </row>
    <row r="97" spans="7:7" s="47" customFormat="1" ht="24.6" x14ac:dyDescent="0.2">
      <c r="G97" s="46"/>
    </row>
    <row r="98" spans="7:7" s="47" customFormat="1" ht="24.6" x14ac:dyDescent="0.2">
      <c r="G98" s="46"/>
    </row>
    <row r="99" spans="7:7" s="47" customFormat="1" ht="24.6" x14ac:dyDescent="0.2">
      <c r="G99" s="46"/>
    </row>
    <row r="100" spans="7:7" s="47" customFormat="1" ht="24.6" x14ac:dyDescent="0.2">
      <c r="G100" s="46"/>
    </row>
    <row r="101" spans="7:7" s="47" customFormat="1" ht="24.6" x14ac:dyDescent="0.2">
      <c r="G101" s="46"/>
    </row>
    <row r="102" spans="7:7" s="47" customFormat="1" ht="24.6" x14ac:dyDescent="0.2">
      <c r="G102" s="46"/>
    </row>
    <row r="103" spans="7:7" s="47" customFormat="1" ht="24.6" x14ac:dyDescent="0.2">
      <c r="G103" s="46"/>
    </row>
    <row r="104" spans="7:7" s="47" customFormat="1" ht="24.6" x14ac:dyDescent="0.2">
      <c r="G104" s="46"/>
    </row>
    <row r="105" spans="7:7" s="47" customFormat="1" ht="24.6" x14ac:dyDescent="0.2">
      <c r="G105" s="46"/>
    </row>
    <row r="106" spans="7:7" s="47" customFormat="1" ht="24.6" x14ac:dyDescent="0.2">
      <c r="G106" s="46"/>
    </row>
    <row r="107" spans="7:7" s="47" customFormat="1" ht="24.6" x14ac:dyDescent="0.2">
      <c r="G107" s="46"/>
    </row>
    <row r="108" spans="7:7" s="47" customFormat="1" ht="24.6" x14ac:dyDescent="0.2">
      <c r="G108" s="46"/>
    </row>
    <row r="109" spans="7:7" s="47" customFormat="1" ht="24.6" x14ac:dyDescent="0.2">
      <c r="G109" s="46"/>
    </row>
    <row r="110" spans="7:7" s="47" customFormat="1" ht="24.6" x14ac:dyDescent="0.2">
      <c r="G110" s="46"/>
    </row>
    <row r="111" spans="7:7" s="47" customFormat="1" ht="24.6" x14ac:dyDescent="0.2">
      <c r="G111" s="46"/>
    </row>
    <row r="112" spans="7:7" s="47" customFormat="1" ht="24.6" x14ac:dyDescent="0.2">
      <c r="G112" s="46"/>
    </row>
    <row r="113" spans="7:7" s="47" customFormat="1" ht="24.6" x14ac:dyDescent="0.2">
      <c r="G113" s="46"/>
    </row>
    <row r="114" spans="7:7" s="47" customFormat="1" ht="24.6" x14ac:dyDescent="0.2">
      <c r="G114" s="46"/>
    </row>
    <row r="115" spans="7:7" s="47" customFormat="1" ht="24.6" x14ac:dyDescent="0.2">
      <c r="G115" s="46"/>
    </row>
    <row r="116" spans="7:7" s="47" customFormat="1" ht="24.6" x14ac:dyDescent="0.2">
      <c r="G116" s="46"/>
    </row>
    <row r="117" spans="7:7" s="47" customFormat="1" ht="24.6" x14ac:dyDescent="0.2">
      <c r="G117" s="46"/>
    </row>
    <row r="118" spans="7:7" s="47" customFormat="1" ht="24.6" x14ac:dyDescent="0.2">
      <c r="G118" s="46"/>
    </row>
    <row r="119" spans="7:7" s="47" customFormat="1" ht="24.6" x14ac:dyDescent="0.2">
      <c r="G119" s="46"/>
    </row>
    <row r="120" spans="7:7" s="47" customFormat="1" ht="24.6" x14ac:dyDescent="0.2">
      <c r="G120" s="46"/>
    </row>
    <row r="121" spans="7:7" s="47" customFormat="1" ht="24.6" x14ac:dyDescent="0.2">
      <c r="G121" s="46"/>
    </row>
    <row r="122" spans="7:7" s="47" customFormat="1" ht="24.6" x14ac:dyDescent="0.2">
      <c r="G122" s="46"/>
    </row>
    <row r="123" spans="7:7" s="47" customFormat="1" ht="24.6" x14ac:dyDescent="0.2">
      <c r="G123" s="46"/>
    </row>
    <row r="124" spans="7:7" s="47" customFormat="1" ht="24.6" x14ac:dyDescent="0.2">
      <c r="G124" s="46"/>
    </row>
    <row r="125" spans="7:7" s="47" customFormat="1" ht="24.6" x14ac:dyDescent="0.2">
      <c r="G125" s="46"/>
    </row>
    <row r="126" spans="7:7" s="47" customFormat="1" ht="24.6" x14ac:dyDescent="0.2">
      <c r="G126" s="46"/>
    </row>
    <row r="127" spans="7:7" s="47" customFormat="1" ht="24.6" x14ac:dyDescent="0.2">
      <c r="G127" s="46"/>
    </row>
    <row r="128" spans="7:7" s="47" customFormat="1" ht="24.6" x14ac:dyDescent="0.2">
      <c r="G128" s="46"/>
    </row>
    <row r="129" spans="1:7" s="47" customFormat="1" ht="24.6" x14ac:dyDescent="0.2">
      <c r="G129" s="46"/>
    </row>
    <row r="130" spans="1:7" s="47" customFormat="1" ht="24.6" x14ac:dyDescent="0.2">
      <c r="G130" s="46"/>
    </row>
    <row r="131" spans="1:7" s="47" customFormat="1" ht="24.6" x14ac:dyDescent="0.2">
      <c r="G131" s="46"/>
    </row>
    <row r="132" spans="1:7" s="47" customFormat="1" ht="24.6" x14ac:dyDescent="0.2">
      <c r="G132" s="46"/>
    </row>
    <row r="133" spans="1:7" s="47" customFormat="1" ht="24.6" x14ac:dyDescent="0.2">
      <c r="G133" s="46"/>
    </row>
    <row r="134" spans="1:7" s="2" customFormat="1" x14ac:dyDescent="0.2">
      <c r="A134" s="43"/>
      <c r="G134" s="32"/>
    </row>
    <row r="135" spans="1:7" s="2" customFormat="1" x14ac:dyDescent="0.2">
      <c r="A135" s="43"/>
      <c r="G135" s="32"/>
    </row>
    <row r="136" spans="1:7" s="2" customFormat="1" x14ac:dyDescent="0.2">
      <c r="A136" s="43"/>
      <c r="G136" s="32"/>
    </row>
    <row r="137" spans="1:7" s="2" customFormat="1" x14ac:dyDescent="0.2">
      <c r="A137" s="43"/>
      <c r="G137" s="32"/>
    </row>
    <row r="138" spans="1:7" s="2" customFormat="1" x14ac:dyDescent="0.2">
      <c r="A138" s="43"/>
      <c r="G138" s="32"/>
    </row>
    <row r="139" spans="1:7" s="2" customFormat="1" x14ac:dyDescent="0.2">
      <c r="A139" s="43"/>
      <c r="G139" s="32"/>
    </row>
    <row r="140" spans="1:7" s="2" customFormat="1" x14ac:dyDescent="0.2">
      <c r="A140" s="43"/>
      <c r="G140" s="32"/>
    </row>
    <row r="141" spans="1:7" s="2" customFormat="1" x14ac:dyDescent="0.2">
      <c r="A141" s="43"/>
      <c r="G141" s="32"/>
    </row>
    <row r="142" spans="1:7" s="2" customFormat="1" x14ac:dyDescent="0.2">
      <c r="A142" s="43"/>
      <c r="G142" s="32"/>
    </row>
    <row r="143" spans="1:7" s="2" customFormat="1" x14ac:dyDescent="0.2">
      <c r="A143" s="43"/>
      <c r="G143" s="32"/>
    </row>
    <row r="144" spans="1:7" s="2" customFormat="1" x14ac:dyDescent="0.2">
      <c r="A144" s="43"/>
      <c r="G144" s="32"/>
    </row>
    <row r="145" spans="1:7" s="2" customFormat="1" x14ac:dyDescent="0.2">
      <c r="A145" s="43"/>
      <c r="G145" s="32"/>
    </row>
    <row r="146" spans="1:7" s="2" customFormat="1" x14ac:dyDescent="0.2">
      <c r="A146" s="43"/>
      <c r="G146" s="32"/>
    </row>
    <row r="147" spans="1:7" s="2" customFormat="1" x14ac:dyDescent="0.2">
      <c r="A147" s="43"/>
      <c r="G147" s="32"/>
    </row>
    <row r="148" spans="1:7" s="2" customFormat="1" x14ac:dyDescent="0.2">
      <c r="A148" s="43"/>
      <c r="G148" s="32"/>
    </row>
    <row r="149" spans="1:7" s="2" customFormat="1" x14ac:dyDescent="0.2">
      <c r="A149" s="43"/>
      <c r="G149" s="32"/>
    </row>
    <row r="150" spans="1:7" s="2" customFormat="1" x14ac:dyDescent="0.2">
      <c r="A150" s="43"/>
      <c r="G150" s="32"/>
    </row>
    <row r="151" spans="1:7" s="2" customFormat="1" x14ac:dyDescent="0.2">
      <c r="A151" s="43"/>
      <c r="G151" s="32"/>
    </row>
    <row r="152" spans="1:7" s="2" customFormat="1" x14ac:dyDescent="0.2">
      <c r="A152" s="43"/>
      <c r="G152" s="32"/>
    </row>
    <row r="153" spans="1:7" s="2" customFormat="1" x14ac:dyDescent="0.2">
      <c r="A153" s="43"/>
      <c r="G153" s="32"/>
    </row>
    <row r="154" spans="1:7" s="2" customFormat="1" x14ac:dyDescent="0.2">
      <c r="A154" s="43"/>
      <c r="G154" s="32"/>
    </row>
    <row r="155" spans="1:7" s="2" customFormat="1" x14ac:dyDescent="0.2">
      <c r="A155" s="43"/>
      <c r="G155" s="32"/>
    </row>
    <row r="156" spans="1:7" s="2" customFormat="1" x14ac:dyDescent="0.2">
      <c r="A156" s="43"/>
      <c r="G156" s="32"/>
    </row>
    <row r="157" spans="1:7" s="2" customFormat="1" x14ac:dyDescent="0.2">
      <c r="A157" s="43"/>
      <c r="G157" s="32"/>
    </row>
    <row r="158" spans="1:7" s="2" customFormat="1" x14ac:dyDescent="0.2">
      <c r="A158" s="43"/>
      <c r="G158" s="32"/>
    </row>
    <row r="159" spans="1:7" s="2" customFormat="1" x14ac:dyDescent="0.2">
      <c r="A159" s="43"/>
      <c r="G159" s="32"/>
    </row>
    <row r="160" spans="1:7" s="2" customFormat="1" x14ac:dyDescent="0.2">
      <c r="A160" s="43"/>
      <c r="G160" s="32"/>
    </row>
    <row r="161" spans="1:7" s="2" customFormat="1" x14ac:dyDescent="0.2">
      <c r="A161" s="43"/>
      <c r="G161" s="32"/>
    </row>
    <row r="162" spans="1:7" s="2" customFormat="1" x14ac:dyDescent="0.2">
      <c r="A162" s="43"/>
      <c r="G162" s="32"/>
    </row>
    <row r="163" spans="1:7" s="2" customFormat="1" x14ac:dyDescent="0.2">
      <c r="A163" s="43"/>
      <c r="G163" s="32"/>
    </row>
    <row r="164" spans="1:7" s="2" customFormat="1" x14ac:dyDescent="0.2">
      <c r="A164" s="43"/>
      <c r="G164" s="32"/>
    </row>
    <row r="165" spans="1:7" s="2" customFormat="1" x14ac:dyDescent="0.2">
      <c r="A165" s="43"/>
      <c r="G165" s="32"/>
    </row>
    <row r="166" spans="1:7" s="2" customFormat="1" x14ac:dyDescent="0.2">
      <c r="A166" s="43"/>
      <c r="G166" s="32"/>
    </row>
    <row r="167" spans="1:7" s="2" customFormat="1" x14ac:dyDescent="0.2">
      <c r="A167" s="43"/>
      <c r="G167" s="32"/>
    </row>
    <row r="168" spans="1:7" s="2" customFormat="1" x14ac:dyDescent="0.2">
      <c r="A168" s="43"/>
      <c r="G168" s="32"/>
    </row>
    <row r="169" spans="1:7" s="2" customFormat="1" x14ac:dyDescent="0.2">
      <c r="A169" s="43"/>
      <c r="G169" s="32"/>
    </row>
    <row r="170" spans="1:7" s="2" customFormat="1" x14ac:dyDescent="0.2">
      <c r="A170" s="43"/>
      <c r="G170" s="32"/>
    </row>
    <row r="171" spans="1:7" s="2" customFormat="1" x14ac:dyDescent="0.2">
      <c r="A171" s="43"/>
      <c r="G171" s="32"/>
    </row>
    <row r="172" spans="1:7" s="2" customFormat="1" x14ac:dyDescent="0.2">
      <c r="A172" s="43"/>
      <c r="G172" s="32"/>
    </row>
    <row r="173" spans="1:7" s="2" customFormat="1" x14ac:dyDescent="0.2">
      <c r="A173" s="43"/>
      <c r="G173" s="32"/>
    </row>
    <row r="174" spans="1:7" x14ac:dyDescent="0.25">
      <c r="A174" s="43"/>
      <c r="B174" s="2"/>
      <c r="C174" s="2"/>
      <c r="D174" s="2"/>
      <c r="E174" s="2"/>
      <c r="F174" s="2"/>
      <c r="G174" s="32"/>
    </row>
    <row r="175" spans="1:7" x14ac:dyDescent="0.25">
      <c r="A175" s="43"/>
      <c r="B175" s="2"/>
      <c r="C175" s="2"/>
      <c r="D175" s="2"/>
      <c r="E175" s="2"/>
      <c r="F175" s="2"/>
      <c r="G175" s="32"/>
    </row>
    <row r="176" spans="1:7" x14ac:dyDescent="0.25">
      <c r="A176" s="43"/>
      <c r="B176" s="2"/>
      <c r="C176" s="2"/>
      <c r="D176" s="2"/>
      <c r="E176" s="2"/>
      <c r="F176" s="2"/>
      <c r="G176" s="32"/>
    </row>
    <row r="177" spans="1:7" x14ac:dyDescent="0.25">
      <c r="A177" s="43"/>
      <c r="B177" s="2"/>
      <c r="C177" s="2"/>
      <c r="D177" s="2"/>
      <c r="E177" s="2"/>
      <c r="F177" s="2"/>
      <c r="G177" s="32"/>
    </row>
    <row r="178" spans="1:7" x14ac:dyDescent="0.25">
      <c r="A178" s="43"/>
      <c r="B178" s="2"/>
      <c r="C178" s="2"/>
      <c r="D178" s="2"/>
      <c r="E178" s="2"/>
      <c r="F178" s="2"/>
      <c r="G178" s="32"/>
    </row>
    <row r="179" spans="1:7" x14ac:dyDescent="0.25">
      <c r="A179" s="43"/>
      <c r="B179" s="2"/>
      <c r="C179" s="2"/>
      <c r="D179" s="2"/>
      <c r="E179" s="2"/>
      <c r="F179" s="2"/>
      <c r="G179" s="32"/>
    </row>
    <row r="180" spans="1:7" x14ac:dyDescent="0.25">
      <c r="A180" s="43"/>
      <c r="B180" s="2"/>
      <c r="C180" s="2"/>
      <c r="D180" s="2"/>
      <c r="E180" s="2"/>
      <c r="F180" s="2"/>
      <c r="G180" s="32"/>
    </row>
    <row r="181" spans="1:7" x14ac:dyDescent="0.25">
      <c r="A181" s="43"/>
      <c r="B181" s="2"/>
      <c r="C181" s="2"/>
      <c r="D181" s="2"/>
      <c r="E181" s="2"/>
      <c r="F181" s="2"/>
      <c r="G181" s="32"/>
    </row>
    <row r="182" spans="1:7" x14ac:dyDescent="0.25">
      <c r="A182" s="43"/>
      <c r="B182" s="2"/>
      <c r="C182" s="2"/>
      <c r="D182" s="2"/>
      <c r="E182" s="2"/>
      <c r="F182" s="2"/>
      <c r="G182" s="32"/>
    </row>
    <row r="183" spans="1:7" x14ac:dyDescent="0.25">
      <c r="A183" s="43"/>
      <c r="B183" s="2"/>
      <c r="C183" s="2"/>
      <c r="D183" s="2"/>
      <c r="E183" s="2"/>
      <c r="F183" s="2"/>
      <c r="G183" s="32"/>
    </row>
    <row r="184" spans="1:7" x14ac:dyDescent="0.25">
      <c r="A184" s="43"/>
      <c r="B184" s="2"/>
      <c r="C184" s="2"/>
      <c r="D184" s="2"/>
      <c r="E184" s="2"/>
      <c r="F184" s="2"/>
      <c r="G184" s="32"/>
    </row>
    <row r="185" spans="1:7" x14ac:dyDescent="0.25">
      <c r="A185" s="43"/>
      <c r="B185" s="2"/>
      <c r="C185" s="2"/>
      <c r="D185" s="2"/>
      <c r="E185" s="2"/>
      <c r="F185" s="2"/>
      <c r="G185" s="32"/>
    </row>
    <row r="186" spans="1:7" x14ac:dyDescent="0.25">
      <c r="A186" s="43"/>
      <c r="B186" s="2"/>
      <c r="C186" s="2"/>
      <c r="D186" s="2"/>
      <c r="E186" s="2"/>
      <c r="F186" s="2"/>
      <c r="G186" s="32"/>
    </row>
    <row r="187" spans="1:7" x14ac:dyDescent="0.25">
      <c r="A187" s="43"/>
      <c r="B187" s="2"/>
      <c r="C187" s="2"/>
      <c r="D187" s="2"/>
      <c r="E187" s="2"/>
      <c r="F187" s="2"/>
      <c r="G187" s="32"/>
    </row>
    <row r="188" spans="1:7" x14ac:dyDescent="0.25">
      <c r="A188" s="43"/>
      <c r="B188" s="2"/>
      <c r="C188" s="2"/>
      <c r="D188" s="2"/>
      <c r="E188" s="2"/>
      <c r="F188" s="2"/>
      <c r="G188" s="32"/>
    </row>
    <row r="189" spans="1:7" x14ac:dyDescent="0.25">
      <c r="A189" s="43"/>
      <c r="B189" s="2"/>
      <c r="C189" s="2"/>
      <c r="D189" s="2"/>
      <c r="E189" s="2"/>
      <c r="F189" s="2"/>
      <c r="G189" s="32"/>
    </row>
    <row r="190" spans="1:7" x14ac:dyDescent="0.25">
      <c r="A190" s="43"/>
      <c r="B190" s="2"/>
      <c r="C190" s="2"/>
      <c r="D190" s="2"/>
      <c r="E190" s="2"/>
      <c r="F190" s="2"/>
      <c r="G190" s="32"/>
    </row>
    <row r="191" spans="1:7" x14ac:dyDescent="0.25">
      <c r="A191" s="43"/>
      <c r="B191" s="2"/>
      <c r="C191" s="2"/>
      <c r="D191" s="2"/>
      <c r="E191" s="2"/>
      <c r="F191" s="2"/>
      <c r="G191" s="32"/>
    </row>
    <row r="192" spans="1:7" x14ac:dyDescent="0.25">
      <c r="A192" s="43"/>
      <c r="B192" s="2"/>
      <c r="C192" s="2"/>
      <c r="D192" s="2"/>
      <c r="E192" s="2"/>
      <c r="F192" s="2"/>
      <c r="G192" s="32"/>
    </row>
    <row r="193" spans="1:7" x14ac:dyDescent="0.25">
      <c r="A193" s="43"/>
      <c r="B193" s="2"/>
      <c r="C193" s="2"/>
      <c r="D193" s="2"/>
      <c r="E193" s="2"/>
      <c r="F193" s="2"/>
      <c r="G193" s="32"/>
    </row>
  </sheetData>
  <printOptions horizontalCentered="1"/>
  <pageMargins left="0.24" right="0.15" top="1.33" bottom="0.32" header="0.5" footer="0.16"/>
  <pageSetup scale="26" orientation="portrait" horizontalDpi="4294967292" verticalDpi="4294967292" r:id="rId1"/>
  <headerFooter alignWithMargins="0">
    <oddHeader xml:space="preserve">&amp;L&amp;G&amp;C&amp;"Verdana,Bold"&amp;14
&amp;"Arial,Bold"&amp;36Lumens Pricing List&amp;R&amp;8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5"/>
  <sheetViews>
    <sheetView workbookViewId="0">
      <selection activeCell="D11" sqref="D11"/>
    </sheetView>
  </sheetViews>
  <sheetFormatPr defaultColWidth="10.6328125" defaultRowHeight="13.2" x14ac:dyDescent="0.25"/>
  <cols>
    <col min="1" max="1" width="22.1796875" style="5" customWidth="1"/>
    <col min="2" max="2" width="20" style="5" customWidth="1"/>
    <col min="3" max="3" width="20.1796875" style="5" customWidth="1"/>
    <col min="4" max="4" width="64.6328125" style="5" customWidth="1"/>
    <col min="5" max="6" width="10.6328125" style="5"/>
    <col min="7" max="7" width="11" style="5" customWidth="1"/>
    <col min="8" max="16384" width="10.6328125" style="5"/>
  </cols>
  <sheetData>
    <row r="1" spans="1:7" s="2" customFormat="1" ht="17.399999999999999" x14ac:dyDescent="0.2">
      <c r="A1" s="6" t="s">
        <v>9</v>
      </c>
      <c r="B1" s="6" t="s">
        <v>82</v>
      </c>
      <c r="D1" s="1"/>
      <c r="E1" s="1"/>
      <c r="F1" s="1"/>
    </row>
    <row r="2" spans="1:7" s="2" customFormat="1" ht="15" x14ac:dyDescent="0.2">
      <c r="D2" s="3"/>
      <c r="E2" s="3"/>
      <c r="F2" s="3"/>
    </row>
    <row r="3" spans="1:7" s="2" customFormat="1" ht="15.6" x14ac:dyDescent="0.2">
      <c r="A3" s="1" t="s">
        <v>24</v>
      </c>
      <c r="B3" s="4">
        <v>39148</v>
      </c>
    </row>
    <row r="4" spans="1:7" s="2" customFormat="1" ht="15.6" x14ac:dyDescent="0.2">
      <c r="A4" s="1"/>
      <c r="C4" s="3"/>
    </row>
    <row r="5" spans="1:7" s="2" customFormat="1" ht="18" customHeight="1" x14ac:dyDescent="0.2"/>
    <row r="6" spans="1:7" s="3" customFormat="1" ht="30" customHeight="1" x14ac:dyDescent="0.2">
      <c r="A6" s="7" t="s">
        <v>5</v>
      </c>
      <c r="B6" s="7" t="s">
        <v>27</v>
      </c>
      <c r="C6" s="7" t="s">
        <v>10</v>
      </c>
      <c r="D6" s="7" t="s">
        <v>13</v>
      </c>
      <c r="E6" s="7" t="s">
        <v>28</v>
      </c>
      <c r="F6" s="7" t="s">
        <v>29</v>
      </c>
      <c r="G6" s="7" t="s">
        <v>30</v>
      </c>
    </row>
    <row r="7" spans="1:7" s="11" customFormat="1" ht="38.25" customHeight="1" x14ac:dyDescent="0.2">
      <c r="A7" s="23" t="s">
        <v>6</v>
      </c>
      <c r="B7" s="24" t="s">
        <v>68</v>
      </c>
      <c r="C7" s="24" t="s">
        <v>11</v>
      </c>
      <c r="D7" s="25" t="s">
        <v>45</v>
      </c>
      <c r="E7" s="26">
        <v>999</v>
      </c>
      <c r="F7" s="26">
        <v>760</v>
      </c>
      <c r="G7" s="27">
        <v>560</v>
      </c>
    </row>
    <row r="8" spans="1:7" s="11" customFormat="1" ht="37.5" customHeight="1" x14ac:dyDescent="0.2">
      <c r="A8" s="20" t="s">
        <v>3</v>
      </c>
      <c r="B8" s="21" t="s">
        <v>71</v>
      </c>
      <c r="C8" s="21" t="s">
        <v>11</v>
      </c>
      <c r="D8" s="28" t="s">
        <v>44</v>
      </c>
      <c r="E8" s="22">
        <v>449</v>
      </c>
      <c r="F8" s="22">
        <v>350</v>
      </c>
      <c r="G8" s="29">
        <v>259</v>
      </c>
    </row>
    <row r="9" spans="1:7" s="11" customFormat="1" ht="37.5" customHeight="1" x14ac:dyDescent="0.2">
      <c r="A9" s="19"/>
      <c r="B9" s="13"/>
      <c r="C9" s="13"/>
      <c r="E9" s="14"/>
      <c r="F9" s="14"/>
      <c r="G9" s="17"/>
    </row>
    <row r="10" spans="1:7" s="3" customFormat="1" ht="30" customHeight="1" x14ac:dyDescent="0.2">
      <c r="A10" s="7" t="s">
        <v>5</v>
      </c>
      <c r="B10" s="12" t="s">
        <v>27</v>
      </c>
      <c r="C10" s="7" t="s">
        <v>10</v>
      </c>
      <c r="D10" s="7" t="s">
        <v>13</v>
      </c>
      <c r="E10" s="7" t="s">
        <v>28</v>
      </c>
      <c r="F10" s="7" t="s">
        <v>29</v>
      </c>
      <c r="G10" s="16" t="s">
        <v>30</v>
      </c>
    </row>
    <row r="11" spans="1:7" s="11" customFormat="1" ht="30" customHeight="1" x14ac:dyDescent="0.2">
      <c r="A11" s="8" t="s">
        <v>42</v>
      </c>
      <c r="B11" s="9" t="s">
        <v>72</v>
      </c>
      <c r="C11" s="9" t="s">
        <v>75</v>
      </c>
      <c r="D11" s="10" t="s">
        <v>167</v>
      </c>
      <c r="E11" s="18">
        <v>449</v>
      </c>
      <c r="F11" s="18">
        <v>350</v>
      </c>
      <c r="G11" s="15">
        <v>259</v>
      </c>
    </row>
    <row r="12" spans="1:7" s="2" customFormat="1" x14ac:dyDescent="0.2"/>
    <row r="13" spans="1:7" s="2" customFormat="1" ht="15.6" x14ac:dyDescent="0.2">
      <c r="A13" s="1" t="s">
        <v>25</v>
      </c>
    </row>
    <row r="14" spans="1:7" s="2" customFormat="1" ht="15.6" x14ac:dyDescent="0.2">
      <c r="A14" s="1" t="s">
        <v>0</v>
      </c>
    </row>
    <row r="15" spans="1:7" s="2" customFormat="1" ht="15.6" x14ac:dyDescent="0.2">
      <c r="A15" s="1" t="s">
        <v>26</v>
      </c>
    </row>
    <row r="16" spans="1:7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</sheetData>
  <pageMargins left="0.49" right="0.4" top="1.33" bottom="0.32" header="0.5" footer="0.16"/>
  <pageSetup scale="53" orientation="portrait" horizontalDpi="4294967292" verticalDpi="4294967292" r:id="rId1"/>
  <headerFooter alignWithMargins="0">
    <oddHeader xml:space="preserve">&amp;L&amp;G&amp;C&amp;"Verdana,Bold"&amp;14
&amp;"Arial,Bold"&amp;16Lumens Pricing List&amp;R&amp;8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1"/>
  <sheetViews>
    <sheetView workbookViewId="0">
      <selection activeCell="C23" sqref="C23"/>
    </sheetView>
  </sheetViews>
  <sheetFormatPr defaultColWidth="10.6328125" defaultRowHeight="13.2" x14ac:dyDescent="0.25"/>
  <cols>
    <col min="1" max="1" width="22.1796875" style="5" customWidth="1"/>
    <col min="2" max="2" width="22.81640625" style="5" customWidth="1"/>
    <col min="3" max="3" width="20.1796875" style="5" customWidth="1"/>
    <col min="4" max="4" width="70.1796875" style="5" customWidth="1"/>
    <col min="5" max="6" width="10.6328125" style="5"/>
    <col min="7" max="7" width="11" style="5" customWidth="1"/>
    <col min="8" max="16384" width="10.6328125" style="5"/>
  </cols>
  <sheetData>
    <row r="1" spans="1:7" s="47" customFormat="1" ht="24.6" x14ac:dyDescent="0.2">
      <c r="A1" s="46" t="s">
        <v>9</v>
      </c>
      <c r="B1" s="46" t="s">
        <v>82</v>
      </c>
      <c r="D1" s="46"/>
      <c r="E1" s="46"/>
      <c r="F1" s="46"/>
    </row>
    <row r="2" spans="1:7" s="2" customFormat="1" ht="15" x14ac:dyDescent="0.2">
      <c r="D2" s="3"/>
      <c r="E2" s="3"/>
      <c r="F2" s="3"/>
    </row>
    <row r="3" spans="1:7" s="31" customFormat="1" ht="21" x14ac:dyDescent="0.2">
      <c r="A3" s="30" t="s">
        <v>24</v>
      </c>
      <c r="B3" s="44">
        <v>39310</v>
      </c>
    </row>
    <row r="4" spans="1:7" s="2" customFormat="1" ht="15.6" x14ac:dyDescent="0.2">
      <c r="A4" s="1"/>
      <c r="C4" s="3"/>
    </row>
    <row r="5" spans="1:7" s="2" customFormat="1" ht="18" customHeight="1" x14ac:dyDescent="0.2"/>
    <row r="6" spans="1:7" s="34" customFormat="1" ht="30" customHeight="1" x14ac:dyDescent="0.2">
      <c r="A6" s="33" t="s">
        <v>5</v>
      </c>
      <c r="B6" s="33" t="s">
        <v>27</v>
      </c>
      <c r="C6" s="33" t="s">
        <v>10</v>
      </c>
      <c r="D6" s="33" t="s">
        <v>13</v>
      </c>
      <c r="E6" s="33" t="s">
        <v>28</v>
      </c>
      <c r="F6" s="33" t="s">
        <v>29</v>
      </c>
      <c r="G6" s="33" t="s">
        <v>30</v>
      </c>
    </row>
    <row r="7" spans="1:7" s="39" customFormat="1" ht="57" customHeight="1" x14ac:dyDescent="0.2">
      <c r="A7" s="35" t="s">
        <v>83</v>
      </c>
      <c r="B7" s="36" t="s">
        <v>84</v>
      </c>
      <c r="C7" s="36" t="s">
        <v>11</v>
      </c>
      <c r="D7" s="37" t="s">
        <v>100</v>
      </c>
      <c r="E7" s="38">
        <v>799</v>
      </c>
      <c r="F7" s="38">
        <v>625</v>
      </c>
      <c r="G7" s="41">
        <v>504</v>
      </c>
    </row>
    <row r="8" spans="1:7" s="34" customFormat="1" ht="17.399999999999999" x14ac:dyDescent="0.2"/>
    <row r="9" spans="1:7" s="30" customFormat="1" ht="21" x14ac:dyDescent="0.2">
      <c r="A9" s="30" t="s">
        <v>87</v>
      </c>
    </row>
    <row r="10" spans="1:7" s="30" customFormat="1" ht="21" x14ac:dyDescent="0.2">
      <c r="A10" s="30" t="s">
        <v>0</v>
      </c>
    </row>
    <row r="11" spans="1:7" s="30" customFormat="1" ht="21" x14ac:dyDescent="0.2">
      <c r="A11" s="30" t="s">
        <v>26</v>
      </c>
    </row>
    <row r="12" spans="1:7" s="30" customFormat="1" ht="21" x14ac:dyDescent="0.4">
      <c r="A12" s="45" t="s">
        <v>90</v>
      </c>
    </row>
    <row r="13" spans="1:7" s="30" customFormat="1" ht="21" x14ac:dyDescent="0.4">
      <c r="A13" s="45" t="s">
        <v>88</v>
      </c>
    </row>
    <row r="14" spans="1:7" s="30" customFormat="1" ht="21" x14ac:dyDescent="0.2">
      <c r="A14" s="30" t="s">
        <v>89</v>
      </c>
    </row>
    <row r="15" spans="1:7" s="34" customFormat="1" ht="17.399999999999999" x14ac:dyDescent="0.2"/>
    <row r="16" spans="1:7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</sheetData>
  <pageMargins left="0.49" right="0.4" top="1.33" bottom="0.32" header="0.5" footer="0.16"/>
  <pageSetup scale="51" orientation="portrait" horizontalDpi="4294967292" verticalDpi="4294967292" r:id="rId1"/>
  <headerFooter alignWithMargins="0">
    <oddHeader xml:space="preserve">&amp;L&amp;G&amp;C&amp;"Verdana,Bold"&amp;14
&amp;"Arial,Bold"&amp;16Lumens Pricing List&amp;R&amp;8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3"/>
  <sheetViews>
    <sheetView zoomScalePageLayoutView="75"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D16" sqref="D16"/>
    </sheetView>
  </sheetViews>
  <sheetFormatPr defaultColWidth="10.6328125" defaultRowHeight="22.8" x14ac:dyDescent="0.4"/>
  <cols>
    <col min="1" max="1" width="26.6328125" style="48" customWidth="1"/>
    <col min="2" max="2" width="26.6328125" style="5" customWidth="1"/>
    <col min="3" max="3" width="31.6328125" style="5" customWidth="1"/>
    <col min="4" max="4" width="154.6328125" style="5" customWidth="1"/>
    <col min="5" max="6" width="12.1796875" style="5" customWidth="1"/>
    <col min="7" max="7" width="12.6328125" style="40" customWidth="1"/>
    <col min="8" max="16384" width="10.6328125" style="5"/>
  </cols>
  <sheetData>
    <row r="1" spans="1:7" s="50" customFormat="1" ht="30" x14ac:dyDescent="0.2">
      <c r="A1" s="66" t="s">
        <v>9</v>
      </c>
      <c r="B1" s="66" t="s">
        <v>120</v>
      </c>
      <c r="E1" s="49"/>
      <c r="F1" s="49"/>
      <c r="G1" s="49"/>
    </row>
    <row r="2" spans="1:7" s="2" customFormat="1" ht="53.25" customHeight="1" x14ac:dyDescent="0.2">
      <c r="A2" s="43"/>
      <c r="B2" s="42" t="s">
        <v>126</v>
      </c>
      <c r="E2" s="3"/>
      <c r="F2" s="3"/>
      <c r="G2" s="32"/>
    </row>
    <row r="3" spans="1:7" s="47" customFormat="1" ht="24.6" x14ac:dyDescent="0.2">
      <c r="A3" s="46" t="s">
        <v>127</v>
      </c>
      <c r="B3" s="51">
        <v>39993</v>
      </c>
      <c r="G3" s="46"/>
    </row>
    <row r="4" spans="1:7" s="2" customFormat="1" ht="25.5" customHeight="1" x14ac:dyDescent="0.2">
      <c r="A4" s="42"/>
      <c r="B4" s="1"/>
      <c r="D4" s="3"/>
      <c r="G4" s="32"/>
    </row>
    <row r="5" spans="1:7" s="2" customFormat="1" ht="18" customHeight="1" x14ac:dyDescent="0.2">
      <c r="A5" s="43"/>
      <c r="G5" s="32"/>
    </row>
    <row r="6" spans="1:7" s="47" customFormat="1" ht="30" customHeight="1" x14ac:dyDescent="0.2">
      <c r="A6" s="59" t="s">
        <v>5</v>
      </c>
      <c r="B6" s="59" t="s">
        <v>27</v>
      </c>
      <c r="C6" s="59" t="s">
        <v>10</v>
      </c>
      <c r="D6" s="59" t="s">
        <v>13</v>
      </c>
      <c r="E6" s="59" t="s">
        <v>28</v>
      </c>
      <c r="F6" s="59" t="s">
        <v>29</v>
      </c>
      <c r="G6" s="59" t="s">
        <v>30</v>
      </c>
    </row>
    <row r="7" spans="1:7" s="67" customFormat="1" ht="54.75" customHeight="1" x14ac:dyDescent="0.2">
      <c r="A7" s="52" t="s">
        <v>110</v>
      </c>
      <c r="B7" s="72" t="s">
        <v>113</v>
      </c>
      <c r="C7" s="72" t="s">
        <v>11</v>
      </c>
      <c r="D7" s="97" t="s">
        <v>111</v>
      </c>
      <c r="E7" s="54">
        <v>1699</v>
      </c>
      <c r="F7" s="54">
        <v>1350</v>
      </c>
      <c r="G7" s="58">
        <v>969</v>
      </c>
    </row>
    <row r="8" spans="1:7" s="67" customFormat="1" ht="57.75" customHeight="1" x14ac:dyDescent="0.2">
      <c r="A8" s="53" t="s">
        <v>6</v>
      </c>
      <c r="B8" s="71" t="s">
        <v>68</v>
      </c>
      <c r="C8" s="71" t="s">
        <v>11</v>
      </c>
      <c r="D8" s="98" t="s">
        <v>45</v>
      </c>
      <c r="E8" s="56">
        <v>999</v>
      </c>
      <c r="F8" s="56">
        <v>760</v>
      </c>
      <c r="G8" s="63">
        <v>557</v>
      </c>
    </row>
    <row r="9" spans="1:7" s="67" customFormat="1" ht="55.5" customHeight="1" x14ac:dyDescent="0.2">
      <c r="A9" s="52" t="s">
        <v>83</v>
      </c>
      <c r="B9" s="72" t="s">
        <v>84</v>
      </c>
      <c r="C9" s="72" t="s">
        <v>11</v>
      </c>
      <c r="D9" s="97" t="s">
        <v>100</v>
      </c>
      <c r="E9" s="54">
        <v>799</v>
      </c>
      <c r="F9" s="54">
        <v>625</v>
      </c>
      <c r="G9" s="61">
        <v>475</v>
      </c>
    </row>
    <row r="10" spans="1:7" s="67" customFormat="1" ht="46.5" customHeight="1" x14ac:dyDescent="0.2">
      <c r="A10" s="53" t="s">
        <v>7</v>
      </c>
      <c r="B10" s="71" t="s">
        <v>69</v>
      </c>
      <c r="C10" s="71" t="s">
        <v>11</v>
      </c>
      <c r="D10" s="98" t="s">
        <v>46</v>
      </c>
      <c r="E10" s="56">
        <v>799</v>
      </c>
      <c r="F10" s="56">
        <v>625</v>
      </c>
      <c r="G10" s="57">
        <v>460</v>
      </c>
    </row>
    <row r="11" spans="1:7" s="67" customFormat="1" ht="48" customHeight="1" x14ac:dyDescent="0.2">
      <c r="A11" s="52" t="s">
        <v>2</v>
      </c>
      <c r="B11" s="72" t="s">
        <v>70</v>
      </c>
      <c r="C11" s="72" t="s">
        <v>11</v>
      </c>
      <c r="D11" s="97" t="s">
        <v>43</v>
      </c>
      <c r="E11" s="54">
        <v>749</v>
      </c>
      <c r="F11" s="54">
        <v>595</v>
      </c>
      <c r="G11" s="58">
        <v>400</v>
      </c>
    </row>
    <row r="12" spans="1:7" s="67" customFormat="1" ht="53.25" customHeight="1" x14ac:dyDescent="0.2">
      <c r="A12" s="53" t="s">
        <v>4</v>
      </c>
      <c r="B12" s="71" t="s">
        <v>74</v>
      </c>
      <c r="C12" s="71" t="s">
        <v>11</v>
      </c>
      <c r="D12" s="108" t="s">
        <v>85</v>
      </c>
      <c r="E12" s="56">
        <v>599</v>
      </c>
      <c r="F12" s="56">
        <v>465</v>
      </c>
      <c r="G12" s="57">
        <v>299</v>
      </c>
    </row>
    <row r="13" spans="1:7" s="67" customFormat="1" ht="57" customHeight="1" x14ac:dyDescent="0.2">
      <c r="A13" s="52" t="s">
        <v>3</v>
      </c>
      <c r="B13" s="72" t="s">
        <v>71</v>
      </c>
      <c r="C13" s="72" t="s">
        <v>11</v>
      </c>
      <c r="D13" s="97" t="s">
        <v>44</v>
      </c>
      <c r="E13" s="54">
        <v>449</v>
      </c>
      <c r="F13" s="54">
        <v>350</v>
      </c>
      <c r="G13" s="58">
        <v>242</v>
      </c>
    </row>
    <row r="14" spans="1:7" s="67" customFormat="1" ht="30" customHeight="1" x14ac:dyDescent="0.2">
      <c r="A14" s="99"/>
      <c r="B14" s="100"/>
      <c r="C14" s="101"/>
      <c r="D14" s="101"/>
      <c r="E14" s="102"/>
      <c r="F14" s="102"/>
      <c r="G14" s="103"/>
    </row>
    <row r="15" spans="1:7" s="47" customFormat="1" ht="30" customHeight="1" x14ac:dyDescent="0.2">
      <c r="A15" s="60" t="s">
        <v>5</v>
      </c>
      <c r="B15" s="53" t="s">
        <v>27</v>
      </c>
      <c r="C15" s="60" t="s">
        <v>10</v>
      </c>
      <c r="D15" s="60" t="s">
        <v>13</v>
      </c>
      <c r="E15" s="60" t="s">
        <v>28</v>
      </c>
      <c r="F15" s="60" t="s">
        <v>29</v>
      </c>
      <c r="G15" s="109" t="s">
        <v>30</v>
      </c>
    </row>
    <row r="16" spans="1:7" s="67" customFormat="1" ht="49.5" customHeight="1" x14ac:dyDescent="0.2">
      <c r="A16" s="52" t="s">
        <v>42</v>
      </c>
      <c r="B16" s="72" t="s">
        <v>72</v>
      </c>
      <c r="C16" s="72" t="s">
        <v>75</v>
      </c>
      <c r="D16" s="97" t="s">
        <v>167</v>
      </c>
      <c r="E16" s="55">
        <v>449</v>
      </c>
      <c r="F16" s="55">
        <v>350</v>
      </c>
      <c r="G16" s="61">
        <v>242</v>
      </c>
    </row>
    <row r="17" spans="1:7" s="67" customFormat="1" ht="30" customHeight="1" x14ac:dyDescent="0.2">
      <c r="A17" s="68"/>
      <c r="B17" s="73"/>
      <c r="C17" s="62"/>
      <c r="D17" s="104"/>
      <c r="E17" s="64"/>
      <c r="F17" s="64"/>
      <c r="G17" s="65"/>
    </row>
    <row r="18" spans="1:7" s="67" customFormat="1" ht="30" customHeight="1" x14ac:dyDescent="0.2">
      <c r="A18" s="46" t="s">
        <v>86</v>
      </c>
      <c r="G18" s="105"/>
    </row>
    <row r="19" spans="1:7" s="67" customFormat="1" ht="30" customHeight="1" x14ac:dyDescent="0.2">
      <c r="A19" s="46" t="s">
        <v>0</v>
      </c>
      <c r="G19" s="105"/>
    </row>
    <row r="20" spans="1:7" s="67" customFormat="1" ht="30" customHeight="1" x14ac:dyDescent="0.2">
      <c r="A20" s="46" t="s">
        <v>26</v>
      </c>
      <c r="G20" s="105"/>
    </row>
    <row r="21" spans="1:7" s="47" customFormat="1" ht="24.6" x14ac:dyDescent="0.2">
      <c r="G21" s="46"/>
    </row>
    <row r="22" spans="1:7" s="47" customFormat="1" ht="24.6" x14ac:dyDescent="0.2">
      <c r="G22" s="46"/>
    </row>
    <row r="23" spans="1:7" s="47" customFormat="1" ht="24.6" x14ac:dyDescent="0.2">
      <c r="G23" s="46"/>
    </row>
    <row r="24" spans="1:7" s="47" customFormat="1" ht="24.6" x14ac:dyDescent="0.2">
      <c r="G24" s="46"/>
    </row>
    <row r="25" spans="1:7" s="47" customFormat="1" ht="24.6" x14ac:dyDescent="0.2">
      <c r="G25" s="46"/>
    </row>
    <row r="26" spans="1:7" s="47" customFormat="1" ht="24.6" x14ac:dyDescent="0.2">
      <c r="G26" s="46"/>
    </row>
    <row r="27" spans="1:7" s="47" customFormat="1" ht="24.6" x14ac:dyDescent="0.2">
      <c r="G27" s="46"/>
    </row>
    <row r="28" spans="1:7" s="47" customFormat="1" ht="24.6" x14ac:dyDescent="0.2">
      <c r="G28" s="46"/>
    </row>
    <row r="29" spans="1:7" s="47" customFormat="1" ht="24.6" x14ac:dyDescent="0.2">
      <c r="G29" s="46"/>
    </row>
    <row r="30" spans="1:7" s="47" customFormat="1" ht="24.6" x14ac:dyDescent="0.2">
      <c r="G30" s="46"/>
    </row>
    <row r="31" spans="1:7" s="47" customFormat="1" ht="24.6" x14ac:dyDescent="0.2">
      <c r="G31" s="46"/>
    </row>
    <row r="32" spans="1:7" s="47" customFormat="1" ht="24.6" x14ac:dyDescent="0.2">
      <c r="G32" s="46"/>
    </row>
    <row r="33" spans="7:7" s="47" customFormat="1" ht="24.6" x14ac:dyDescent="0.2">
      <c r="G33" s="46"/>
    </row>
    <row r="34" spans="7:7" s="47" customFormat="1" ht="24.6" x14ac:dyDescent="0.2">
      <c r="G34" s="46"/>
    </row>
    <row r="35" spans="7:7" s="47" customFormat="1" ht="24.6" x14ac:dyDescent="0.2">
      <c r="G35" s="46"/>
    </row>
    <row r="36" spans="7:7" s="47" customFormat="1" ht="24.6" x14ac:dyDescent="0.2">
      <c r="G36" s="46"/>
    </row>
    <row r="37" spans="7:7" s="47" customFormat="1" ht="24.6" x14ac:dyDescent="0.2">
      <c r="G37" s="46"/>
    </row>
    <row r="38" spans="7:7" s="47" customFormat="1" ht="24.6" x14ac:dyDescent="0.2">
      <c r="G38" s="46"/>
    </row>
    <row r="39" spans="7:7" s="47" customFormat="1" ht="24.6" x14ac:dyDescent="0.2">
      <c r="G39" s="46"/>
    </row>
    <row r="40" spans="7:7" s="47" customFormat="1" ht="24.6" x14ac:dyDescent="0.2">
      <c r="G40" s="46"/>
    </row>
    <row r="41" spans="7:7" s="47" customFormat="1" ht="24.6" x14ac:dyDescent="0.2">
      <c r="G41" s="46"/>
    </row>
    <row r="42" spans="7:7" s="47" customFormat="1" ht="24.6" x14ac:dyDescent="0.2">
      <c r="G42" s="46"/>
    </row>
    <row r="43" spans="7:7" s="47" customFormat="1" ht="24.6" x14ac:dyDescent="0.2">
      <c r="G43" s="46"/>
    </row>
    <row r="44" spans="7:7" s="47" customFormat="1" ht="24.6" x14ac:dyDescent="0.2">
      <c r="G44" s="46"/>
    </row>
    <row r="45" spans="7:7" s="47" customFormat="1" ht="24.6" x14ac:dyDescent="0.2">
      <c r="G45" s="46"/>
    </row>
    <row r="46" spans="7:7" s="47" customFormat="1" ht="24.6" x14ac:dyDescent="0.2">
      <c r="G46" s="46"/>
    </row>
    <row r="47" spans="7:7" s="47" customFormat="1" ht="24.6" x14ac:dyDescent="0.2">
      <c r="G47" s="46"/>
    </row>
    <row r="48" spans="7:7" s="47" customFormat="1" ht="24.6" x14ac:dyDescent="0.2">
      <c r="G48" s="46"/>
    </row>
    <row r="49" spans="7:7" s="47" customFormat="1" ht="24.6" x14ac:dyDescent="0.2">
      <c r="G49" s="46"/>
    </row>
    <row r="50" spans="7:7" s="47" customFormat="1" ht="24.6" x14ac:dyDescent="0.2">
      <c r="G50" s="46"/>
    </row>
    <row r="51" spans="7:7" s="47" customFormat="1" ht="24.6" x14ac:dyDescent="0.2">
      <c r="G51" s="46"/>
    </row>
    <row r="52" spans="7:7" s="47" customFormat="1" ht="24.6" x14ac:dyDescent="0.2">
      <c r="G52" s="46"/>
    </row>
    <row r="53" spans="7:7" s="47" customFormat="1" ht="24.6" x14ac:dyDescent="0.2">
      <c r="G53" s="46"/>
    </row>
    <row r="54" spans="7:7" s="47" customFormat="1" ht="24.6" x14ac:dyDescent="0.2">
      <c r="G54" s="46"/>
    </row>
    <row r="55" spans="7:7" s="47" customFormat="1" ht="24.6" x14ac:dyDescent="0.2">
      <c r="G55" s="46"/>
    </row>
    <row r="56" spans="7:7" s="47" customFormat="1" ht="24.6" x14ac:dyDescent="0.2">
      <c r="G56" s="46"/>
    </row>
    <row r="57" spans="7:7" s="47" customFormat="1" ht="24.6" x14ac:dyDescent="0.2">
      <c r="G57" s="46"/>
    </row>
    <row r="58" spans="7:7" s="47" customFormat="1" ht="24.6" x14ac:dyDescent="0.2">
      <c r="G58" s="46"/>
    </row>
    <row r="59" spans="7:7" s="47" customFormat="1" ht="24.6" x14ac:dyDescent="0.2">
      <c r="G59" s="46"/>
    </row>
    <row r="60" spans="7:7" s="47" customFormat="1" ht="24.6" x14ac:dyDescent="0.2">
      <c r="G60" s="46"/>
    </row>
    <row r="61" spans="7:7" s="47" customFormat="1" ht="24.6" x14ac:dyDescent="0.2">
      <c r="G61" s="46"/>
    </row>
    <row r="62" spans="7:7" s="47" customFormat="1" ht="24.6" x14ac:dyDescent="0.2">
      <c r="G62" s="46"/>
    </row>
    <row r="63" spans="7:7" s="47" customFormat="1" ht="24.6" x14ac:dyDescent="0.2">
      <c r="G63" s="46"/>
    </row>
    <row r="64" spans="7:7" s="47" customFormat="1" ht="24.6" x14ac:dyDescent="0.2">
      <c r="G64" s="46"/>
    </row>
    <row r="65" spans="7:7" s="47" customFormat="1" ht="24.6" x14ac:dyDescent="0.2">
      <c r="G65" s="46"/>
    </row>
    <row r="66" spans="7:7" s="47" customFormat="1" ht="24.6" x14ac:dyDescent="0.2">
      <c r="G66" s="46"/>
    </row>
    <row r="67" spans="7:7" s="47" customFormat="1" ht="24.6" x14ac:dyDescent="0.2">
      <c r="G67" s="46"/>
    </row>
    <row r="68" spans="7:7" s="47" customFormat="1" ht="24.6" x14ac:dyDescent="0.2">
      <c r="G68" s="46"/>
    </row>
    <row r="69" spans="7:7" s="47" customFormat="1" ht="24.6" x14ac:dyDescent="0.2">
      <c r="G69" s="46"/>
    </row>
    <row r="70" spans="7:7" s="47" customFormat="1" ht="24.6" x14ac:dyDescent="0.2">
      <c r="G70" s="46"/>
    </row>
    <row r="71" spans="7:7" s="47" customFormat="1" ht="24.6" x14ac:dyDescent="0.2">
      <c r="G71" s="46"/>
    </row>
    <row r="72" spans="7:7" s="47" customFormat="1" ht="24.6" x14ac:dyDescent="0.2">
      <c r="G72" s="46"/>
    </row>
    <row r="73" spans="7:7" s="47" customFormat="1" ht="24.6" x14ac:dyDescent="0.2">
      <c r="G73" s="46"/>
    </row>
    <row r="74" spans="7:7" s="47" customFormat="1" ht="24.6" x14ac:dyDescent="0.2">
      <c r="G74" s="46"/>
    </row>
    <row r="75" spans="7:7" s="47" customFormat="1" ht="24.6" x14ac:dyDescent="0.2">
      <c r="G75" s="46"/>
    </row>
    <row r="76" spans="7:7" s="47" customFormat="1" ht="24.6" x14ac:dyDescent="0.2">
      <c r="G76" s="46"/>
    </row>
    <row r="77" spans="7:7" s="47" customFormat="1" ht="24.6" x14ac:dyDescent="0.2">
      <c r="G77" s="46"/>
    </row>
    <row r="78" spans="7:7" s="47" customFormat="1" ht="24.6" x14ac:dyDescent="0.2">
      <c r="G78" s="46"/>
    </row>
    <row r="79" spans="7:7" s="47" customFormat="1" ht="24.6" x14ac:dyDescent="0.2">
      <c r="G79" s="46"/>
    </row>
    <row r="80" spans="7:7" s="47" customFormat="1" ht="24.6" x14ac:dyDescent="0.2">
      <c r="G80" s="46"/>
    </row>
    <row r="81" spans="1:7" s="47" customFormat="1" ht="24.6" x14ac:dyDescent="0.2">
      <c r="G81" s="46"/>
    </row>
    <row r="82" spans="1:7" s="47" customFormat="1" ht="24.6" x14ac:dyDescent="0.2">
      <c r="G82" s="46"/>
    </row>
    <row r="83" spans="1:7" s="47" customFormat="1" ht="24.6" x14ac:dyDescent="0.2">
      <c r="G83" s="46"/>
    </row>
    <row r="84" spans="1:7" s="47" customFormat="1" ht="24.6" x14ac:dyDescent="0.2">
      <c r="G84" s="46"/>
    </row>
    <row r="85" spans="1:7" s="47" customFormat="1" ht="24.6" x14ac:dyDescent="0.2">
      <c r="G85" s="46"/>
    </row>
    <row r="86" spans="1:7" s="47" customFormat="1" ht="24.6" x14ac:dyDescent="0.2">
      <c r="G86" s="46"/>
    </row>
    <row r="87" spans="1:7" s="47" customFormat="1" ht="24.6" x14ac:dyDescent="0.2">
      <c r="G87" s="46"/>
    </row>
    <row r="88" spans="1:7" s="47" customFormat="1" ht="24.6" x14ac:dyDescent="0.2">
      <c r="G88" s="46"/>
    </row>
    <row r="89" spans="1:7" s="47" customFormat="1" ht="24.6" x14ac:dyDescent="0.2">
      <c r="G89" s="46"/>
    </row>
    <row r="90" spans="1:7" s="47" customFormat="1" ht="24.6" x14ac:dyDescent="0.2">
      <c r="G90" s="46"/>
    </row>
    <row r="91" spans="1:7" s="47" customFormat="1" ht="24.6" x14ac:dyDescent="0.2">
      <c r="G91" s="46"/>
    </row>
    <row r="92" spans="1:7" s="47" customFormat="1" ht="24.6" x14ac:dyDescent="0.2">
      <c r="G92" s="46"/>
    </row>
    <row r="93" spans="1:7" s="47" customFormat="1" ht="24.6" x14ac:dyDescent="0.2">
      <c r="G93" s="46"/>
    </row>
    <row r="94" spans="1:7" s="2" customFormat="1" x14ac:dyDescent="0.2">
      <c r="A94" s="43"/>
      <c r="G94" s="32"/>
    </row>
    <row r="95" spans="1:7" s="2" customFormat="1" x14ac:dyDescent="0.2">
      <c r="A95" s="43"/>
      <c r="G95" s="32"/>
    </row>
    <row r="96" spans="1:7" s="2" customFormat="1" x14ac:dyDescent="0.2">
      <c r="A96" s="43"/>
      <c r="G96" s="32"/>
    </row>
    <row r="97" spans="1:7" s="2" customFormat="1" x14ac:dyDescent="0.2">
      <c r="A97" s="43"/>
      <c r="G97" s="32"/>
    </row>
    <row r="98" spans="1:7" s="2" customFormat="1" x14ac:dyDescent="0.2">
      <c r="A98" s="43"/>
      <c r="G98" s="32"/>
    </row>
    <row r="99" spans="1:7" s="2" customFormat="1" x14ac:dyDescent="0.2">
      <c r="A99" s="43"/>
      <c r="G99" s="32"/>
    </row>
    <row r="100" spans="1:7" s="2" customFormat="1" x14ac:dyDescent="0.2">
      <c r="A100" s="43"/>
      <c r="G100" s="32"/>
    </row>
    <row r="101" spans="1:7" s="2" customFormat="1" x14ac:dyDescent="0.2">
      <c r="A101" s="43"/>
      <c r="G101" s="32"/>
    </row>
    <row r="102" spans="1:7" s="2" customFormat="1" x14ac:dyDescent="0.2">
      <c r="A102" s="43"/>
      <c r="G102" s="32"/>
    </row>
    <row r="103" spans="1:7" s="2" customFormat="1" x14ac:dyDescent="0.2">
      <c r="A103" s="43"/>
      <c r="G103" s="32"/>
    </row>
    <row r="104" spans="1:7" s="2" customFormat="1" x14ac:dyDescent="0.2">
      <c r="A104" s="43"/>
      <c r="G104" s="32"/>
    </row>
    <row r="105" spans="1:7" s="2" customFormat="1" x14ac:dyDescent="0.2">
      <c r="A105" s="43"/>
      <c r="G105" s="32"/>
    </row>
    <row r="106" spans="1:7" s="2" customFormat="1" x14ac:dyDescent="0.2">
      <c r="A106" s="43"/>
      <c r="G106" s="32"/>
    </row>
    <row r="107" spans="1:7" s="2" customFormat="1" x14ac:dyDescent="0.2">
      <c r="A107" s="43"/>
      <c r="G107" s="32"/>
    </row>
    <row r="108" spans="1:7" s="2" customFormat="1" x14ac:dyDescent="0.2">
      <c r="A108" s="43"/>
      <c r="G108" s="32"/>
    </row>
    <row r="109" spans="1:7" s="2" customFormat="1" x14ac:dyDescent="0.2">
      <c r="A109" s="43"/>
      <c r="G109" s="32"/>
    </row>
    <row r="110" spans="1:7" s="2" customFormat="1" x14ac:dyDescent="0.2">
      <c r="A110" s="43"/>
      <c r="G110" s="32"/>
    </row>
    <row r="111" spans="1:7" s="2" customFormat="1" x14ac:dyDescent="0.2">
      <c r="A111" s="43"/>
      <c r="G111" s="32"/>
    </row>
    <row r="112" spans="1:7" s="2" customFormat="1" x14ac:dyDescent="0.2">
      <c r="A112" s="43"/>
      <c r="G112" s="32"/>
    </row>
    <row r="113" spans="1:7" s="2" customFormat="1" x14ac:dyDescent="0.2">
      <c r="A113" s="43"/>
      <c r="G113" s="32"/>
    </row>
    <row r="114" spans="1:7" s="2" customFormat="1" x14ac:dyDescent="0.2">
      <c r="A114" s="43"/>
      <c r="G114" s="32"/>
    </row>
    <row r="115" spans="1:7" s="2" customFormat="1" x14ac:dyDescent="0.2">
      <c r="A115" s="43"/>
      <c r="G115" s="32"/>
    </row>
    <row r="116" spans="1:7" s="2" customFormat="1" x14ac:dyDescent="0.2">
      <c r="A116" s="43"/>
      <c r="G116" s="32"/>
    </row>
    <row r="117" spans="1:7" s="2" customFormat="1" x14ac:dyDescent="0.2">
      <c r="A117" s="43"/>
      <c r="G117" s="32"/>
    </row>
    <row r="118" spans="1:7" s="2" customFormat="1" x14ac:dyDescent="0.2">
      <c r="A118" s="43"/>
      <c r="G118" s="32"/>
    </row>
    <row r="119" spans="1:7" s="2" customFormat="1" x14ac:dyDescent="0.2">
      <c r="A119" s="43"/>
      <c r="G119" s="32"/>
    </row>
    <row r="120" spans="1:7" s="2" customFormat="1" x14ac:dyDescent="0.2">
      <c r="A120" s="43"/>
      <c r="G120" s="32"/>
    </row>
    <row r="121" spans="1:7" s="2" customFormat="1" x14ac:dyDescent="0.2">
      <c r="A121" s="43"/>
      <c r="G121" s="32"/>
    </row>
    <row r="122" spans="1:7" s="2" customFormat="1" x14ac:dyDescent="0.2">
      <c r="A122" s="43"/>
      <c r="G122" s="32"/>
    </row>
    <row r="123" spans="1:7" s="2" customFormat="1" x14ac:dyDescent="0.2">
      <c r="A123" s="43"/>
      <c r="G123" s="32"/>
    </row>
    <row r="124" spans="1:7" s="2" customFormat="1" x14ac:dyDescent="0.2">
      <c r="A124" s="43"/>
      <c r="G124" s="32"/>
    </row>
    <row r="125" spans="1:7" s="2" customFormat="1" x14ac:dyDescent="0.2">
      <c r="A125" s="43"/>
      <c r="G125" s="32"/>
    </row>
    <row r="126" spans="1:7" s="2" customFormat="1" x14ac:dyDescent="0.2">
      <c r="A126" s="43"/>
      <c r="G126" s="32"/>
    </row>
    <row r="127" spans="1:7" s="2" customFormat="1" x14ac:dyDescent="0.2">
      <c r="A127" s="43"/>
      <c r="G127" s="32"/>
    </row>
    <row r="128" spans="1:7" s="2" customFormat="1" x14ac:dyDescent="0.2">
      <c r="A128" s="43"/>
      <c r="G128" s="32"/>
    </row>
    <row r="129" spans="1:7" s="2" customFormat="1" x14ac:dyDescent="0.2">
      <c r="A129" s="43"/>
      <c r="G129" s="32"/>
    </row>
    <row r="130" spans="1:7" s="2" customFormat="1" x14ac:dyDescent="0.2">
      <c r="A130" s="43"/>
      <c r="G130" s="32"/>
    </row>
    <row r="131" spans="1:7" s="2" customFormat="1" x14ac:dyDescent="0.2">
      <c r="A131" s="43"/>
      <c r="G131" s="32"/>
    </row>
    <row r="132" spans="1:7" s="2" customFormat="1" x14ac:dyDescent="0.2">
      <c r="A132" s="43"/>
      <c r="G132" s="32"/>
    </row>
    <row r="133" spans="1:7" s="2" customFormat="1" x14ac:dyDescent="0.2">
      <c r="A133" s="43"/>
      <c r="G133" s="32"/>
    </row>
    <row r="134" spans="1:7" x14ac:dyDescent="0.25">
      <c r="A134" s="43"/>
      <c r="B134" s="2"/>
      <c r="C134" s="2"/>
      <c r="D134" s="2"/>
      <c r="E134" s="2"/>
      <c r="F134" s="2"/>
      <c r="G134" s="32"/>
    </row>
    <row r="135" spans="1:7" x14ac:dyDescent="0.25">
      <c r="A135" s="43"/>
      <c r="B135" s="2"/>
      <c r="C135" s="2"/>
      <c r="D135" s="2"/>
      <c r="E135" s="2"/>
      <c r="F135" s="2"/>
      <c r="G135" s="32"/>
    </row>
    <row r="136" spans="1:7" x14ac:dyDescent="0.25">
      <c r="A136" s="43"/>
      <c r="B136" s="2"/>
      <c r="C136" s="2"/>
      <c r="D136" s="2"/>
      <c r="E136" s="2"/>
      <c r="F136" s="2"/>
      <c r="G136" s="32"/>
    </row>
    <row r="137" spans="1:7" x14ac:dyDescent="0.25">
      <c r="A137" s="43"/>
      <c r="B137" s="2"/>
      <c r="C137" s="2"/>
      <c r="D137" s="2"/>
      <c r="E137" s="2"/>
      <c r="F137" s="2"/>
      <c r="G137" s="32"/>
    </row>
    <row r="138" spans="1:7" x14ac:dyDescent="0.25">
      <c r="A138" s="43"/>
      <c r="B138" s="2"/>
      <c r="C138" s="2"/>
      <c r="D138" s="2"/>
      <c r="E138" s="2"/>
      <c r="F138" s="2"/>
      <c r="G138" s="32"/>
    </row>
    <row r="139" spans="1:7" x14ac:dyDescent="0.25">
      <c r="A139" s="43"/>
      <c r="B139" s="2"/>
      <c r="C139" s="2"/>
      <c r="D139" s="2"/>
      <c r="E139" s="2"/>
      <c r="F139" s="2"/>
      <c r="G139" s="32"/>
    </row>
    <row r="140" spans="1:7" x14ac:dyDescent="0.25">
      <c r="A140" s="43"/>
      <c r="B140" s="2"/>
      <c r="C140" s="2"/>
      <c r="D140" s="2"/>
      <c r="E140" s="2"/>
      <c r="F140" s="2"/>
      <c r="G140" s="32"/>
    </row>
    <row r="141" spans="1:7" x14ac:dyDescent="0.25">
      <c r="A141" s="43"/>
      <c r="B141" s="2"/>
      <c r="C141" s="2"/>
      <c r="D141" s="2"/>
      <c r="E141" s="2"/>
      <c r="F141" s="2"/>
      <c r="G141" s="32"/>
    </row>
    <row r="142" spans="1:7" x14ac:dyDescent="0.25">
      <c r="A142" s="43"/>
      <c r="B142" s="2"/>
      <c r="C142" s="2"/>
      <c r="D142" s="2"/>
      <c r="E142" s="2"/>
      <c r="F142" s="2"/>
      <c r="G142" s="32"/>
    </row>
    <row r="143" spans="1:7" x14ac:dyDescent="0.25">
      <c r="A143" s="43"/>
      <c r="B143" s="2"/>
      <c r="C143" s="2"/>
      <c r="D143" s="2"/>
      <c r="E143" s="2"/>
      <c r="F143" s="2"/>
      <c r="G143" s="32"/>
    </row>
    <row r="144" spans="1:7" x14ac:dyDescent="0.25">
      <c r="A144" s="43"/>
      <c r="B144" s="2"/>
      <c r="C144" s="2"/>
      <c r="D144" s="2"/>
      <c r="E144" s="2"/>
      <c r="F144" s="2"/>
      <c r="G144" s="32"/>
    </row>
    <row r="145" spans="1:7" x14ac:dyDescent="0.25">
      <c r="A145" s="43"/>
      <c r="B145" s="2"/>
      <c r="C145" s="2"/>
      <c r="D145" s="2"/>
      <c r="E145" s="2"/>
      <c r="F145" s="2"/>
      <c r="G145" s="32"/>
    </row>
    <row r="146" spans="1:7" x14ac:dyDescent="0.25">
      <c r="A146" s="43"/>
      <c r="B146" s="2"/>
      <c r="C146" s="2"/>
      <c r="D146" s="2"/>
      <c r="E146" s="2"/>
      <c r="F146" s="2"/>
      <c r="G146" s="32"/>
    </row>
    <row r="147" spans="1:7" x14ac:dyDescent="0.25">
      <c r="A147" s="43"/>
      <c r="B147" s="2"/>
      <c r="C147" s="2"/>
      <c r="D147" s="2"/>
      <c r="E147" s="2"/>
      <c r="F147" s="2"/>
      <c r="G147" s="32"/>
    </row>
    <row r="148" spans="1:7" x14ac:dyDescent="0.25">
      <c r="A148" s="43"/>
      <c r="B148" s="2"/>
      <c r="C148" s="2"/>
      <c r="D148" s="2"/>
      <c r="E148" s="2"/>
      <c r="F148" s="2"/>
      <c r="G148" s="32"/>
    </row>
    <row r="149" spans="1:7" x14ac:dyDescent="0.25">
      <c r="A149" s="43"/>
      <c r="B149" s="2"/>
      <c r="C149" s="2"/>
      <c r="D149" s="2"/>
      <c r="E149" s="2"/>
      <c r="F149" s="2"/>
      <c r="G149" s="32"/>
    </row>
    <row r="150" spans="1:7" x14ac:dyDescent="0.25">
      <c r="A150" s="43"/>
      <c r="B150" s="2"/>
      <c r="C150" s="2"/>
      <c r="D150" s="2"/>
      <c r="E150" s="2"/>
      <c r="F150" s="2"/>
      <c r="G150" s="32"/>
    </row>
    <row r="151" spans="1:7" x14ac:dyDescent="0.25">
      <c r="A151" s="43"/>
      <c r="B151" s="2"/>
      <c r="C151" s="2"/>
      <c r="D151" s="2"/>
      <c r="E151" s="2"/>
      <c r="F151" s="2"/>
      <c r="G151" s="32"/>
    </row>
    <row r="152" spans="1:7" x14ac:dyDescent="0.25">
      <c r="A152" s="43"/>
      <c r="B152" s="2"/>
      <c r="C152" s="2"/>
      <c r="D152" s="2"/>
      <c r="E152" s="2"/>
      <c r="F152" s="2"/>
      <c r="G152" s="32"/>
    </row>
    <row r="153" spans="1:7" x14ac:dyDescent="0.25">
      <c r="A153" s="43"/>
      <c r="B153" s="2"/>
      <c r="C153" s="2"/>
      <c r="D153" s="2"/>
      <c r="E153" s="2"/>
      <c r="F153" s="2"/>
      <c r="G153" s="32"/>
    </row>
  </sheetData>
  <printOptions horizontalCentered="1"/>
  <pageMargins left="0.49" right="0.4" top="1.33" bottom="0.32" header="0.5" footer="0.16"/>
  <pageSetup scale="31" orientation="portrait" horizontalDpi="4294967292" verticalDpi="4294967292" r:id="rId1"/>
  <headerFooter alignWithMargins="0">
    <oddHeader xml:space="preserve">&amp;L&amp;G&amp;C&amp;"Verdana,Bold"&amp;14
&amp;"Arial,Bold"&amp;28Lumens Pricing List&amp;R&amp;8
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7"/>
  <sheetViews>
    <sheetView zoomScale="50" zoomScaleNormal="5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9" sqref="D19"/>
    </sheetView>
  </sheetViews>
  <sheetFormatPr defaultColWidth="10.6328125" defaultRowHeight="22.8" x14ac:dyDescent="0.4"/>
  <cols>
    <col min="1" max="1" width="38.1796875" style="48" customWidth="1"/>
    <col min="2" max="2" width="39.453125" style="5" customWidth="1"/>
    <col min="3" max="3" width="35.1796875" style="5" customWidth="1"/>
    <col min="4" max="4" width="119.6328125" style="5" customWidth="1"/>
    <col min="5" max="5" width="15.6328125" style="5" customWidth="1"/>
    <col min="6" max="6" width="16.6328125" style="5" customWidth="1"/>
    <col min="7" max="7" width="17.1796875" style="40" customWidth="1"/>
    <col min="8" max="16384" width="10.6328125" style="5"/>
  </cols>
  <sheetData>
    <row r="1" spans="1:7" s="134" customFormat="1" ht="45" x14ac:dyDescent="0.2">
      <c r="A1" s="133" t="s">
        <v>9</v>
      </c>
      <c r="B1" s="133" t="s">
        <v>163</v>
      </c>
      <c r="E1" s="133"/>
      <c r="F1" s="133"/>
      <c r="G1" s="133"/>
    </row>
    <row r="2" spans="1:7" s="2" customFormat="1" x14ac:dyDescent="0.2">
      <c r="A2" s="43"/>
      <c r="E2" s="3"/>
      <c r="F2" s="3"/>
      <c r="G2" s="32"/>
    </row>
    <row r="3" spans="1:7" s="107" customFormat="1" ht="35.4" x14ac:dyDescent="0.2">
      <c r="A3" s="106" t="s">
        <v>24</v>
      </c>
      <c r="B3" s="135">
        <v>39994</v>
      </c>
      <c r="G3" s="106"/>
    </row>
    <row r="4" spans="1:7" s="2" customFormat="1" ht="11.25" customHeight="1" x14ac:dyDescent="0.2">
      <c r="A4" s="42"/>
      <c r="B4" s="1"/>
      <c r="D4" s="3"/>
      <c r="G4" s="32"/>
    </row>
    <row r="5" spans="1:7" s="2" customFormat="1" ht="18" customHeight="1" x14ac:dyDescent="0.2">
      <c r="A5" s="43"/>
      <c r="G5" s="32"/>
    </row>
    <row r="6" spans="1:7" s="50" customFormat="1" ht="30" customHeight="1" x14ac:dyDescent="0.2">
      <c r="A6" s="74" t="s">
        <v>5</v>
      </c>
      <c r="B6" s="75" t="s">
        <v>27</v>
      </c>
      <c r="C6" s="74" t="s">
        <v>10</v>
      </c>
      <c r="D6" s="74" t="s">
        <v>13</v>
      </c>
      <c r="E6" s="74" t="s">
        <v>28</v>
      </c>
      <c r="F6" s="74" t="s">
        <v>29</v>
      </c>
      <c r="G6" s="90" t="s">
        <v>30</v>
      </c>
    </row>
    <row r="7" spans="1:7" s="50" customFormat="1" ht="56.25" customHeight="1" x14ac:dyDescent="0.2">
      <c r="A7" s="136" t="s">
        <v>141</v>
      </c>
      <c r="B7" s="76" t="s">
        <v>142</v>
      </c>
      <c r="C7" s="76" t="s">
        <v>140</v>
      </c>
      <c r="D7" s="110" t="s">
        <v>160</v>
      </c>
      <c r="E7" s="111">
        <v>2990</v>
      </c>
      <c r="F7" s="111">
        <v>1980</v>
      </c>
      <c r="G7" s="112">
        <v>1649</v>
      </c>
    </row>
    <row r="8" spans="1:7" s="50" customFormat="1" ht="56.25" customHeight="1" x14ac:dyDescent="0.2">
      <c r="A8" s="143" t="s">
        <v>155</v>
      </c>
      <c r="B8" s="81" t="s">
        <v>157</v>
      </c>
      <c r="C8" s="81" t="s">
        <v>140</v>
      </c>
      <c r="D8" s="144" t="s">
        <v>159</v>
      </c>
      <c r="E8" s="145">
        <v>2390</v>
      </c>
      <c r="F8" s="145">
        <v>1790</v>
      </c>
      <c r="G8" s="146">
        <v>1375</v>
      </c>
    </row>
    <row r="9" spans="1:7" s="50" customFormat="1" ht="56.25" customHeight="1" x14ac:dyDescent="0.2">
      <c r="A9" s="136" t="s">
        <v>156</v>
      </c>
      <c r="B9" s="76" t="s">
        <v>158</v>
      </c>
      <c r="C9" s="76" t="s">
        <v>140</v>
      </c>
      <c r="D9" s="142" t="s">
        <v>161</v>
      </c>
      <c r="E9" s="111">
        <v>2990</v>
      </c>
      <c r="F9" s="111">
        <v>2290</v>
      </c>
      <c r="G9" s="112">
        <v>1750</v>
      </c>
    </row>
    <row r="10" spans="1:7" s="50" customFormat="1" ht="30" customHeight="1" x14ac:dyDescent="0.2">
      <c r="A10" s="131"/>
      <c r="B10" s="88"/>
      <c r="C10" s="131"/>
      <c r="D10" s="131"/>
      <c r="E10" s="131"/>
      <c r="F10" s="131"/>
      <c r="G10" s="132"/>
    </row>
    <row r="11" spans="1:7" s="80" customFormat="1" ht="30" customHeight="1" x14ac:dyDescent="0.2">
      <c r="A11" s="88"/>
      <c r="B11" s="115"/>
      <c r="C11" s="89"/>
      <c r="D11" s="116"/>
      <c r="E11" s="117"/>
      <c r="F11" s="117"/>
      <c r="G11" s="118"/>
    </row>
    <row r="12" spans="1:7" s="80" customFormat="1" ht="30" customHeight="1" x14ac:dyDescent="0.2">
      <c r="A12" s="49" t="s">
        <v>86</v>
      </c>
      <c r="G12" s="130"/>
    </row>
    <row r="13" spans="1:7" s="80" customFormat="1" ht="30" customHeight="1" x14ac:dyDescent="0.2">
      <c r="A13" s="49" t="s">
        <v>0</v>
      </c>
      <c r="G13" s="130"/>
    </row>
    <row r="14" spans="1:7" s="80" customFormat="1" ht="30" customHeight="1" x14ac:dyDescent="0.2">
      <c r="A14" s="49" t="s">
        <v>162</v>
      </c>
      <c r="G14" s="130"/>
    </row>
    <row r="15" spans="1:7" s="50" customFormat="1" ht="28.2" x14ac:dyDescent="0.2">
      <c r="G15" s="49"/>
    </row>
    <row r="16" spans="1:7" s="50" customFormat="1" ht="28.2" x14ac:dyDescent="0.2">
      <c r="G16" s="49"/>
    </row>
    <row r="17" spans="7:7" s="50" customFormat="1" ht="28.2" x14ac:dyDescent="0.2">
      <c r="G17" s="49"/>
    </row>
    <row r="18" spans="7:7" s="50" customFormat="1" ht="28.2" x14ac:dyDescent="0.2">
      <c r="G18" s="49"/>
    </row>
    <row r="19" spans="7:7" s="50" customFormat="1" ht="28.2" x14ac:dyDescent="0.2">
      <c r="G19" s="49"/>
    </row>
    <row r="20" spans="7:7" s="50" customFormat="1" ht="28.2" x14ac:dyDescent="0.2">
      <c r="G20" s="49"/>
    </row>
    <row r="21" spans="7:7" s="50" customFormat="1" ht="28.2" x14ac:dyDescent="0.2">
      <c r="G21" s="49"/>
    </row>
    <row r="22" spans="7:7" s="50" customFormat="1" ht="28.2" x14ac:dyDescent="0.2">
      <c r="G22" s="49"/>
    </row>
    <row r="23" spans="7:7" s="50" customFormat="1" ht="28.2" x14ac:dyDescent="0.2">
      <c r="G23" s="49"/>
    </row>
    <row r="24" spans="7:7" s="50" customFormat="1" ht="28.2" x14ac:dyDescent="0.2">
      <c r="G24" s="49"/>
    </row>
    <row r="25" spans="7:7" s="50" customFormat="1" ht="28.2" x14ac:dyDescent="0.2">
      <c r="G25" s="49"/>
    </row>
    <row r="26" spans="7:7" s="50" customFormat="1" ht="28.2" x14ac:dyDescent="0.2">
      <c r="G26" s="49"/>
    </row>
    <row r="27" spans="7:7" s="50" customFormat="1" ht="28.2" x14ac:dyDescent="0.2">
      <c r="G27" s="49"/>
    </row>
    <row r="28" spans="7:7" s="50" customFormat="1" ht="28.2" x14ac:dyDescent="0.2">
      <c r="G28" s="49"/>
    </row>
    <row r="29" spans="7:7" s="50" customFormat="1" ht="28.2" x14ac:dyDescent="0.2">
      <c r="G29" s="49"/>
    </row>
    <row r="30" spans="7:7" s="50" customFormat="1" ht="28.2" x14ac:dyDescent="0.2">
      <c r="G30" s="49"/>
    </row>
    <row r="31" spans="7:7" s="50" customFormat="1" ht="28.2" x14ac:dyDescent="0.2">
      <c r="G31" s="49"/>
    </row>
    <row r="32" spans="7:7" s="50" customFormat="1" ht="28.2" x14ac:dyDescent="0.2">
      <c r="G32" s="49"/>
    </row>
    <row r="33" spans="7:7" s="47" customFormat="1" ht="24.6" x14ac:dyDescent="0.2">
      <c r="G33" s="46"/>
    </row>
    <row r="34" spans="7:7" s="47" customFormat="1" ht="24.6" x14ac:dyDescent="0.2">
      <c r="G34" s="46"/>
    </row>
    <row r="35" spans="7:7" s="47" customFormat="1" ht="24.6" x14ac:dyDescent="0.2">
      <c r="G35" s="46"/>
    </row>
    <row r="36" spans="7:7" s="47" customFormat="1" ht="24.6" x14ac:dyDescent="0.2">
      <c r="G36" s="46"/>
    </row>
    <row r="37" spans="7:7" s="47" customFormat="1" ht="24.6" x14ac:dyDescent="0.2">
      <c r="G37" s="46"/>
    </row>
    <row r="38" spans="7:7" s="47" customFormat="1" ht="24.6" x14ac:dyDescent="0.2">
      <c r="G38" s="46"/>
    </row>
    <row r="39" spans="7:7" s="47" customFormat="1" ht="24.6" x14ac:dyDescent="0.2">
      <c r="G39" s="46"/>
    </row>
    <row r="40" spans="7:7" s="47" customFormat="1" ht="24.6" x14ac:dyDescent="0.2">
      <c r="G40" s="46"/>
    </row>
    <row r="41" spans="7:7" s="47" customFormat="1" ht="24.6" x14ac:dyDescent="0.2">
      <c r="G41" s="46"/>
    </row>
    <row r="42" spans="7:7" s="47" customFormat="1" ht="24.6" x14ac:dyDescent="0.2">
      <c r="G42" s="46"/>
    </row>
    <row r="43" spans="7:7" s="47" customFormat="1" ht="24.6" x14ac:dyDescent="0.2">
      <c r="G43" s="46"/>
    </row>
    <row r="44" spans="7:7" s="47" customFormat="1" ht="24.6" x14ac:dyDescent="0.2">
      <c r="G44" s="46"/>
    </row>
    <row r="45" spans="7:7" s="47" customFormat="1" ht="24.6" x14ac:dyDescent="0.2">
      <c r="G45" s="46"/>
    </row>
    <row r="46" spans="7:7" s="47" customFormat="1" ht="24.6" x14ac:dyDescent="0.2">
      <c r="G46" s="46"/>
    </row>
    <row r="47" spans="7:7" s="47" customFormat="1" ht="24.6" x14ac:dyDescent="0.2">
      <c r="G47" s="46"/>
    </row>
    <row r="48" spans="7:7" s="47" customFormat="1" ht="24.6" x14ac:dyDescent="0.2">
      <c r="G48" s="46"/>
    </row>
    <row r="49" spans="7:7" s="47" customFormat="1" ht="24.6" x14ac:dyDescent="0.2">
      <c r="G49" s="46"/>
    </row>
    <row r="50" spans="7:7" s="47" customFormat="1" ht="24.6" x14ac:dyDescent="0.2">
      <c r="G50" s="46"/>
    </row>
    <row r="51" spans="7:7" s="47" customFormat="1" ht="24.6" x14ac:dyDescent="0.2">
      <c r="G51" s="46"/>
    </row>
    <row r="52" spans="7:7" s="47" customFormat="1" ht="24.6" x14ac:dyDescent="0.2">
      <c r="G52" s="46"/>
    </row>
    <row r="53" spans="7:7" s="47" customFormat="1" ht="24.6" x14ac:dyDescent="0.2">
      <c r="G53" s="46"/>
    </row>
    <row r="54" spans="7:7" s="47" customFormat="1" ht="24.6" x14ac:dyDescent="0.2">
      <c r="G54" s="46"/>
    </row>
    <row r="55" spans="7:7" s="47" customFormat="1" ht="24.6" x14ac:dyDescent="0.2">
      <c r="G55" s="46"/>
    </row>
    <row r="56" spans="7:7" s="47" customFormat="1" ht="24.6" x14ac:dyDescent="0.2">
      <c r="G56" s="46"/>
    </row>
    <row r="57" spans="7:7" s="47" customFormat="1" ht="24.6" x14ac:dyDescent="0.2">
      <c r="G57" s="46"/>
    </row>
    <row r="58" spans="7:7" s="47" customFormat="1" ht="24.6" x14ac:dyDescent="0.2">
      <c r="G58" s="46"/>
    </row>
    <row r="59" spans="7:7" s="47" customFormat="1" ht="24.6" x14ac:dyDescent="0.2">
      <c r="G59" s="46"/>
    </row>
    <row r="60" spans="7:7" s="47" customFormat="1" ht="24.6" x14ac:dyDescent="0.2">
      <c r="G60" s="46"/>
    </row>
    <row r="61" spans="7:7" s="47" customFormat="1" ht="24.6" x14ac:dyDescent="0.2">
      <c r="G61" s="46"/>
    </row>
    <row r="62" spans="7:7" s="47" customFormat="1" ht="24.6" x14ac:dyDescent="0.2">
      <c r="G62" s="46"/>
    </row>
    <row r="63" spans="7:7" s="47" customFormat="1" ht="24.6" x14ac:dyDescent="0.2">
      <c r="G63" s="46"/>
    </row>
    <row r="64" spans="7:7" s="47" customFormat="1" ht="24.6" x14ac:dyDescent="0.2">
      <c r="G64" s="46"/>
    </row>
    <row r="65" spans="7:7" s="47" customFormat="1" ht="24.6" x14ac:dyDescent="0.2">
      <c r="G65" s="46"/>
    </row>
    <row r="66" spans="7:7" s="47" customFormat="1" ht="24.6" x14ac:dyDescent="0.2">
      <c r="G66" s="46"/>
    </row>
    <row r="67" spans="7:7" s="47" customFormat="1" ht="24.6" x14ac:dyDescent="0.2">
      <c r="G67" s="46"/>
    </row>
    <row r="68" spans="7:7" s="47" customFormat="1" ht="24.6" x14ac:dyDescent="0.2">
      <c r="G68" s="46"/>
    </row>
    <row r="69" spans="7:7" s="47" customFormat="1" ht="24.6" x14ac:dyDescent="0.2">
      <c r="G69" s="46"/>
    </row>
    <row r="70" spans="7:7" s="47" customFormat="1" ht="24.6" x14ac:dyDescent="0.2">
      <c r="G70" s="46"/>
    </row>
    <row r="71" spans="7:7" s="47" customFormat="1" ht="24.6" x14ac:dyDescent="0.2">
      <c r="G71" s="46"/>
    </row>
    <row r="72" spans="7:7" s="47" customFormat="1" ht="24.6" x14ac:dyDescent="0.2">
      <c r="G72" s="46"/>
    </row>
    <row r="73" spans="7:7" s="47" customFormat="1" ht="24.6" x14ac:dyDescent="0.2">
      <c r="G73" s="46"/>
    </row>
    <row r="74" spans="7:7" s="47" customFormat="1" ht="24.6" x14ac:dyDescent="0.2">
      <c r="G74" s="46"/>
    </row>
    <row r="75" spans="7:7" s="47" customFormat="1" ht="24.6" x14ac:dyDescent="0.2">
      <c r="G75" s="46"/>
    </row>
    <row r="76" spans="7:7" s="47" customFormat="1" ht="24.6" x14ac:dyDescent="0.2">
      <c r="G76" s="46"/>
    </row>
    <row r="77" spans="7:7" s="47" customFormat="1" ht="24.6" x14ac:dyDescent="0.2">
      <c r="G77" s="46"/>
    </row>
    <row r="78" spans="7:7" s="47" customFormat="1" ht="24.6" x14ac:dyDescent="0.2">
      <c r="G78" s="46"/>
    </row>
    <row r="79" spans="7:7" s="47" customFormat="1" ht="24.6" x14ac:dyDescent="0.2">
      <c r="G79" s="46"/>
    </row>
    <row r="80" spans="7:7" s="47" customFormat="1" ht="24.6" x14ac:dyDescent="0.2">
      <c r="G80" s="46"/>
    </row>
    <row r="81" spans="1:7" s="47" customFormat="1" ht="24.6" x14ac:dyDescent="0.2">
      <c r="G81" s="46"/>
    </row>
    <row r="82" spans="1:7" s="47" customFormat="1" ht="24.6" x14ac:dyDescent="0.2">
      <c r="G82" s="46"/>
    </row>
    <row r="83" spans="1:7" s="47" customFormat="1" ht="24.6" x14ac:dyDescent="0.2">
      <c r="G83" s="46"/>
    </row>
    <row r="84" spans="1:7" s="47" customFormat="1" ht="24.6" x14ac:dyDescent="0.2">
      <c r="G84" s="46"/>
    </row>
    <row r="85" spans="1:7" s="47" customFormat="1" ht="24.6" x14ac:dyDescent="0.2">
      <c r="G85" s="46"/>
    </row>
    <row r="86" spans="1:7" s="47" customFormat="1" ht="24.6" x14ac:dyDescent="0.2">
      <c r="G86" s="46"/>
    </row>
    <row r="87" spans="1:7" s="47" customFormat="1" ht="24.6" x14ac:dyDescent="0.2">
      <c r="G87" s="46"/>
    </row>
    <row r="88" spans="1:7" s="2" customFormat="1" x14ac:dyDescent="0.2">
      <c r="A88" s="43"/>
      <c r="G88" s="32"/>
    </row>
    <row r="89" spans="1:7" s="2" customFormat="1" x14ac:dyDescent="0.2">
      <c r="A89" s="43"/>
      <c r="G89" s="32"/>
    </row>
    <row r="90" spans="1:7" s="2" customFormat="1" x14ac:dyDescent="0.2">
      <c r="A90" s="43"/>
      <c r="G90" s="32"/>
    </row>
    <row r="91" spans="1:7" s="2" customFormat="1" x14ac:dyDescent="0.2">
      <c r="A91" s="43"/>
      <c r="G91" s="32"/>
    </row>
    <row r="92" spans="1:7" s="2" customFormat="1" x14ac:dyDescent="0.2">
      <c r="A92" s="43"/>
      <c r="G92" s="32"/>
    </row>
    <row r="93" spans="1:7" s="2" customFormat="1" x14ac:dyDescent="0.2">
      <c r="A93" s="43"/>
      <c r="G93" s="32"/>
    </row>
    <row r="94" spans="1:7" s="2" customFormat="1" x14ac:dyDescent="0.2">
      <c r="A94" s="43"/>
      <c r="G94" s="32"/>
    </row>
    <row r="95" spans="1:7" s="2" customFormat="1" x14ac:dyDescent="0.2">
      <c r="A95" s="43"/>
      <c r="G95" s="32"/>
    </row>
    <row r="96" spans="1:7" s="2" customFormat="1" x14ac:dyDescent="0.2">
      <c r="A96" s="43"/>
      <c r="G96" s="32"/>
    </row>
    <row r="97" spans="1:7" s="2" customFormat="1" x14ac:dyDescent="0.2">
      <c r="A97" s="43"/>
      <c r="G97" s="32"/>
    </row>
    <row r="98" spans="1:7" s="2" customFormat="1" x14ac:dyDescent="0.2">
      <c r="A98" s="43"/>
      <c r="G98" s="32"/>
    </row>
    <row r="99" spans="1:7" s="2" customFormat="1" x14ac:dyDescent="0.2">
      <c r="A99" s="43"/>
      <c r="G99" s="32"/>
    </row>
    <row r="100" spans="1:7" s="2" customFormat="1" x14ac:dyDescent="0.2">
      <c r="A100" s="43"/>
      <c r="G100" s="32"/>
    </row>
    <row r="101" spans="1:7" s="2" customFormat="1" x14ac:dyDescent="0.2">
      <c r="A101" s="43"/>
      <c r="G101" s="32"/>
    </row>
    <row r="102" spans="1:7" s="2" customFormat="1" x14ac:dyDescent="0.2">
      <c r="A102" s="43"/>
      <c r="G102" s="32"/>
    </row>
    <row r="103" spans="1:7" s="2" customFormat="1" x14ac:dyDescent="0.2">
      <c r="A103" s="43"/>
      <c r="G103" s="32"/>
    </row>
    <row r="104" spans="1:7" s="2" customFormat="1" x14ac:dyDescent="0.2">
      <c r="A104" s="43"/>
      <c r="G104" s="32"/>
    </row>
    <row r="105" spans="1:7" s="2" customFormat="1" x14ac:dyDescent="0.2">
      <c r="A105" s="43"/>
      <c r="G105" s="32"/>
    </row>
    <row r="106" spans="1:7" s="2" customFormat="1" x14ac:dyDescent="0.2">
      <c r="A106" s="43"/>
      <c r="G106" s="32"/>
    </row>
    <row r="107" spans="1:7" s="2" customFormat="1" x14ac:dyDescent="0.2">
      <c r="A107" s="43"/>
      <c r="G107" s="32"/>
    </row>
    <row r="108" spans="1:7" s="2" customFormat="1" x14ac:dyDescent="0.2">
      <c r="A108" s="43"/>
      <c r="G108" s="32"/>
    </row>
    <row r="109" spans="1:7" s="2" customFormat="1" x14ac:dyDescent="0.2">
      <c r="A109" s="43"/>
      <c r="G109" s="32"/>
    </row>
    <row r="110" spans="1:7" s="2" customFormat="1" x14ac:dyDescent="0.2">
      <c r="A110" s="43"/>
      <c r="G110" s="32"/>
    </row>
    <row r="111" spans="1:7" s="2" customFormat="1" x14ac:dyDescent="0.2">
      <c r="A111" s="43"/>
      <c r="G111" s="32"/>
    </row>
    <row r="112" spans="1:7" s="2" customFormat="1" x14ac:dyDescent="0.2">
      <c r="A112" s="43"/>
      <c r="G112" s="32"/>
    </row>
    <row r="113" spans="1:7" s="2" customFormat="1" x14ac:dyDescent="0.2">
      <c r="A113" s="43"/>
      <c r="G113" s="32"/>
    </row>
    <row r="114" spans="1:7" s="2" customFormat="1" x14ac:dyDescent="0.2">
      <c r="A114" s="43"/>
      <c r="G114" s="32"/>
    </row>
    <row r="115" spans="1:7" s="2" customFormat="1" x14ac:dyDescent="0.2">
      <c r="A115" s="43"/>
      <c r="G115" s="32"/>
    </row>
    <row r="116" spans="1:7" s="2" customFormat="1" x14ac:dyDescent="0.2">
      <c r="A116" s="43"/>
      <c r="G116" s="32"/>
    </row>
    <row r="117" spans="1:7" s="2" customFormat="1" x14ac:dyDescent="0.2">
      <c r="A117" s="43"/>
      <c r="G117" s="32"/>
    </row>
    <row r="118" spans="1:7" s="2" customFormat="1" x14ac:dyDescent="0.2">
      <c r="A118" s="43"/>
      <c r="G118" s="32"/>
    </row>
    <row r="119" spans="1:7" s="2" customFormat="1" x14ac:dyDescent="0.2">
      <c r="A119" s="43"/>
      <c r="G119" s="32"/>
    </row>
    <row r="120" spans="1:7" s="2" customFormat="1" x14ac:dyDescent="0.2">
      <c r="A120" s="43"/>
      <c r="G120" s="32"/>
    </row>
    <row r="121" spans="1:7" s="2" customFormat="1" x14ac:dyDescent="0.2">
      <c r="A121" s="43"/>
      <c r="G121" s="32"/>
    </row>
    <row r="122" spans="1:7" s="2" customFormat="1" x14ac:dyDescent="0.2">
      <c r="A122" s="43"/>
      <c r="G122" s="32"/>
    </row>
    <row r="123" spans="1:7" s="2" customFormat="1" x14ac:dyDescent="0.2">
      <c r="A123" s="43"/>
      <c r="G123" s="32"/>
    </row>
    <row r="124" spans="1:7" s="2" customFormat="1" x14ac:dyDescent="0.2">
      <c r="A124" s="43"/>
      <c r="G124" s="32"/>
    </row>
    <row r="125" spans="1:7" s="2" customFormat="1" x14ac:dyDescent="0.2">
      <c r="A125" s="43"/>
      <c r="G125" s="32"/>
    </row>
    <row r="126" spans="1:7" s="2" customFormat="1" x14ac:dyDescent="0.2">
      <c r="A126" s="43"/>
      <c r="G126" s="32"/>
    </row>
    <row r="127" spans="1:7" s="2" customFormat="1" x14ac:dyDescent="0.2">
      <c r="A127" s="43"/>
      <c r="G127" s="32"/>
    </row>
    <row r="128" spans="1:7" x14ac:dyDescent="0.25">
      <c r="A128" s="43"/>
      <c r="B128" s="2"/>
      <c r="C128" s="2"/>
      <c r="D128" s="2"/>
      <c r="E128" s="2"/>
      <c r="F128" s="2"/>
      <c r="G128" s="32"/>
    </row>
    <row r="129" spans="1:7" x14ac:dyDescent="0.25">
      <c r="A129" s="43"/>
      <c r="B129" s="2"/>
      <c r="C129" s="2"/>
      <c r="D129" s="2"/>
      <c r="E129" s="2"/>
      <c r="F129" s="2"/>
      <c r="G129" s="32"/>
    </row>
    <row r="130" spans="1:7" x14ac:dyDescent="0.25">
      <c r="A130" s="43"/>
      <c r="B130" s="2"/>
      <c r="C130" s="2"/>
      <c r="D130" s="2"/>
      <c r="E130" s="2"/>
      <c r="F130" s="2"/>
      <c r="G130" s="32"/>
    </row>
    <row r="131" spans="1:7" x14ac:dyDescent="0.25">
      <c r="A131" s="43"/>
      <c r="B131" s="2"/>
      <c r="C131" s="2"/>
      <c r="D131" s="2"/>
      <c r="E131" s="2"/>
      <c r="F131" s="2"/>
      <c r="G131" s="32"/>
    </row>
    <row r="132" spans="1:7" x14ac:dyDescent="0.25">
      <c r="A132" s="43"/>
      <c r="B132" s="2"/>
      <c r="C132" s="2"/>
      <c r="D132" s="2"/>
      <c r="E132" s="2"/>
      <c r="F132" s="2"/>
      <c r="G132" s="32"/>
    </row>
    <row r="133" spans="1:7" x14ac:dyDescent="0.25">
      <c r="A133" s="43"/>
      <c r="B133" s="2"/>
      <c r="C133" s="2"/>
      <c r="D133" s="2"/>
      <c r="E133" s="2"/>
      <c r="F133" s="2"/>
      <c r="G133" s="32"/>
    </row>
    <row r="134" spans="1:7" x14ac:dyDescent="0.25">
      <c r="A134" s="43"/>
      <c r="B134" s="2"/>
      <c r="C134" s="2"/>
      <c r="D134" s="2"/>
      <c r="E134" s="2"/>
      <c r="F134" s="2"/>
      <c r="G134" s="32"/>
    </row>
    <row r="135" spans="1:7" x14ac:dyDescent="0.25">
      <c r="A135" s="43"/>
      <c r="B135" s="2"/>
      <c r="C135" s="2"/>
      <c r="D135" s="2"/>
      <c r="E135" s="2"/>
      <c r="F135" s="2"/>
      <c r="G135" s="32"/>
    </row>
    <row r="136" spans="1:7" x14ac:dyDescent="0.25">
      <c r="A136" s="43"/>
      <c r="B136" s="2"/>
      <c r="C136" s="2"/>
      <c r="D136" s="2"/>
      <c r="E136" s="2"/>
      <c r="F136" s="2"/>
      <c r="G136" s="32"/>
    </row>
    <row r="137" spans="1:7" x14ac:dyDescent="0.25">
      <c r="A137" s="43"/>
      <c r="B137" s="2"/>
      <c r="C137" s="2"/>
      <c r="D137" s="2"/>
      <c r="E137" s="2"/>
      <c r="F137" s="2"/>
      <c r="G137" s="32"/>
    </row>
    <row r="138" spans="1:7" x14ac:dyDescent="0.25">
      <c r="A138" s="43"/>
      <c r="B138" s="2"/>
      <c r="C138" s="2"/>
      <c r="D138" s="2"/>
      <c r="E138" s="2"/>
      <c r="F138" s="2"/>
      <c r="G138" s="32"/>
    </row>
    <row r="139" spans="1:7" x14ac:dyDescent="0.25">
      <c r="A139" s="43"/>
      <c r="B139" s="2"/>
      <c r="C139" s="2"/>
      <c r="D139" s="2"/>
      <c r="E139" s="2"/>
      <c r="F139" s="2"/>
      <c r="G139" s="32"/>
    </row>
    <row r="140" spans="1:7" x14ac:dyDescent="0.25">
      <c r="A140" s="43"/>
      <c r="B140" s="2"/>
      <c r="C140" s="2"/>
      <c r="D140" s="2"/>
      <c r="E140" s="2"/>
      <c r="F140" s="2"/>
      <c r="G140" s="32"/>
    </row>
    <row r="141" spans="1:7" x14ac:dyDescent="0.25">
      <c r="A141" s="43"/>
      <c r="B141" s="2"/>
      <c r="C141" s="2"/>
      <c r="D141" s="2"/>
      <c r="E141" s="2"/>
      <c r="F141" s="2"/>
      <c r="G141" s="32"/>
    </row>
    <row r="142" spans="1:7" x14ac:dyDescent="0.25">
      <c r="A142" s="43"/>
      <c r="B142" s="2"/>
      <c r="C142" s="2"/>
      <c r="D142" s="2"/>
      <c r="E142" s="2"/>
      <c r="F142" s="2"/>
      <c r="G142" s="32"/>
    </row>
    <row r="143" spans="1:7" x14ac:dyDescent="0.25">
      <c r="A143" s="43"/>
      <c r="B143" s="2"/>
      <c r="C143" s="2"/>
      <c r="D143" s="2"/>
      <c r="E143" s="2"/>
      <c r="F143" s="2"/>
      <c r="G143" s="32"/>
    </row>
    <row r="144" spans="1:7" x14ac:dyDescent="0.25">
      <c r="A144" s="43"/>
      <c r="B144" s="2"/>
      <c r="C144" s="2"/>
      <c r="D144" s="2"/>
      <c r="E144" s="2"/>
      <c r="F144" s="2"/>
      <c r="G144" s="32"/>
    </row>
    <row r="145" spans="1:7" x14ac:dyDescent="0.25">
      <c r="A145" s="43"/>
      <c r="B145" s="2"/>
      <c r="C145" s="2"/>
      <c r="D145" s="2"/>
      <c r="E145" s="2"/>
      <c r="F145" s="2"/>
      <c r="G145" s="32"/>
    </row>
    <row r="146" spans="1:7" x14ac:dyDescent="0.25">
      <c r="A146" s="43"/>
      <c r="B146" s="2"/>
      <c r="C146" s="2"/>
      <c r="D146" s="2"/>
      <c r="E146" s="2"/>
      <c r="F146" s="2"/>
      <c r="G146" s="32"/>
    </row>
    <row r="147" spans="1:7" x14ac:dyDescent="0.25">
      <c r="A147" s="43"/>
      <c r="B147" s="2"/>
      <c r="C147" s="2"/>
      <c r="D147" s="2"/>
      <c r="E147" s="2"/>
      <c r="F147" s="2"/>
      <c r="G147" s="32"/>
    </row>
  </sheetData>
  <printOptions horizontalCentered="1"/>
  <pageMargins left="0.24" right="0.15" top="1.33" bottom="0.32" header="0.5" footer="0.16"/>
  <pageSetup scale="32" orientation="portrait" horizontalDpi="4294967292" verticalDpi="4294967292" r:id="rId1"/>
  <headerFooter alignWithMargins="0">
    <oddHeader xml:space="preserve">&amp;L&amp;G&amp;C&amp;"Verdana,Bold"&amp;14
&amp;"Arial,Bold"&amp;36Lumens Pricing List&amp;R&amp;8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b69358d5b017fab154da5e42661da4f7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70fa6995b5c9c99ba75bd64a5d23275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30E79-8748-4FF6-95AC-6BC0A7387A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239C0A-B4D8-4E02-9A9D-09EC29436A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89CE81-B45B-47D3-B357-7B56B0E72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Pricing</vt:lpstr>
      <vt:lpstr>Gold (2)-Senna</vt:lpstr>
      <vt:lpstr>Dukane</vt:lpstr>
      <vt:lpstr>Dukane (2)</vt:lpstr>
      <vt:lpstr>Orange County-Trox</vt:lpstr>
      <vt:lpstr>Camera Mundi</vt:lpstr>
      <vt:lpstr>Pricing!Print_Area</vt:lpstr>
    </vt:vector>
  </TitlesOfParts>
  <Company>Lumens Integration,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Eggers</dc:creator>
  <cp:lastModifiedBy>Revised Response 3</cp:lastModifiedBy>
  <cp:lastPrinted>2021-09-28T19:35:06Z</cp:lastPrinted>
  <dcterms:created xsi:type="dcterms:W3CDTF">2009-09-23T01:04:21Z</dcterms:created>
  <dcterms:modified xsi:type="dcterms:W3CDTF">2022-07-20T17:05:01Z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