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CCFFEBEE-3321-43D7-A8B4-ADF4B3FF9394}" xr6:coauthVersionLast="47" xr6:coauthVersionMax="47" xr10:uidLastSave="{00000000-0000-0000-0000-000000000000}"/>
  <bookViews>
    <workbookView xWindow="57480" yWindow="-120" windowWidth="29040" windowHeight="15720" xr2:uid="{F3639BA8-3A0D-41DF-BA2F-A0AE5878AB4B}"/>
  </bookViews>
  <sheets>
    <sheet name="Pricing" sheetId="1" r:id="rId1"/>
  </sheets>
  <definedNames>
    <definedName name="_xlnm._FilterDatabase" localSheetId="0" hidden="1">Pricing!$B$3:$C$214</definedName>
    <definedName name="EV__LASTREFTIME__" hidden="1">38971.6548842593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1" l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4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<sst xmlns="http://schemas.openxmlformats.org/spreadsheetml/2006/main" count="430" uniqueCount="429">
  <si>
    <t>MSRP</t>
  </si>
  <si>
    <t>15.6" Portable Touch Display with FHD 1080p resolution,2-Way Power with USB Type-C,Frameless Design,Built-in stand.</t>
  </si>
  <si>
    <t>TD1655</t>
  </si>
  <si>
    <t>17" Full HD Resistive Touch Monitor</t>
  </si>
  <si>
    <t>TD1711</t>
    <phoneticPr fontId="0" type="noConversion"/>
  </si>
  <si>
    <t>22’’ (21.5” viewable) Full HD Resistive Touch Monitor</t>
  </si>
  <si>
    <t>TD2210</t>
    <phoneticPr fontId="0" type="noConversion"/>
  </si>
  <si>
    <t>22" Multi-touch LED Full HD LED backlit monitor with 1920x1080 resolution, Dual Optical Touch with 8H hardness, DVI and VGA inputs, 20,000,000:1 Dynamic contrast ratio, Stereo speakers with SRS premium sound.</t>
  </si>
  <si>
    <t>TD2220</t>
  </si>
  <si>
    <t>22" IR 10-point Touch Display, 1920x1080 Full HD resolution.</t>
  </si>
  <si>
    <t>TD2223</t>
  </si>
  <si>
    <t>22” Full HD 1080p 10 Point Touch Monitor, frameless SuperClear® IPS technology with HDMI, DisplayPort connectivity, Projected capacitive touch with 7H hardness, Advanced ergonomic bookstand design, integrated dual 3W speakers, VESA mountable.</t>
  </si>
  <si>
    <t>TD2230</t>
    <phoneticPr fontId="0" type="noConversion"/>
  </si>
  <si>
    <t>24" IR 10-point Touch Display, 1920x1080 Full HD resolution.</t>
  </si>
  <si>
    <t>TD2423D</t>
  </si>
  <si>
    <t>24” (23.6” viewable) Full HD 10-Point Touch Display</t>
  </si>
  <si>
    <t>TD2430</t>
    <phoneticPr fontId="0" type="noConversion"/>
  </si>
  <si>
    <t>24” 10-point Touch Display (PCT) with Advanced Ergonomic Stand,1920x1080 Resolution.</t>
  </si>
  <si>
    <t>TD2455</t>
  </si>
  <si>
    <t>27” 10-point Touch Display (PCT) with Advanced Ergonomic Stand,1920x1080 Resolution.</t>
  </si>
  <si>
    <t>TD2760</t>
  </si>
  <si>
    <t>19” (18.5'' viewable) Widescreen LCD Monitor,1366x768 resolution.</t>
  </si>
  <si>
    <t>VA1903H</t>
  </si>
  <si>
    <t>20” (19.5" Vis) Widescreen LED, 1920x1080, 250 nits, 3,000:1 Contrast Ratio, VGA input, VESA mountable.</t>
  </si>
  <si>
    <t>VA2055SA</t>
    <phoneticPr fontId="0" type="noConversion"/>
  </si>
  <si>
    <t>20” (19.5" Vis) Widescreen LED, 1920x1080, 250 nits, 3,000:1 Contrast Ratio, VGA and DVI inputs, integrated speakers, VESA mountable.</t>
  </si>
  <si>
    <t>VA2055SM</t>
  </si>
  <si>
    <t>22’’ (21.5" Vis) Full HD  Monitor with HDMI, Dual Integrated Speakers.</t>
  </si>
  <si>
    <t>VA2246MH-LED</t>
    <phoneticPr fontId="0" type="noConversion"/>
  </si>
  <si>
    <t>22" MVA LCD Monitor, HDMI, VGA, Frameless, 1920x1080 Resolution.</t>
  </si>
  <si>
    <t>VA2247-MH</t>
  </si>
  <si>
    <t>1920 x 1080, 3000:1, 6.5ms, DisplayPort, DVI, VGA, Speakers, SuperClear® MVA technology</t>
  </si>
  <si>
    <t>VA2252SM</t>
  </si>
  <si>
    <t>Dual Head Only, 1920 x 1080, 3000:1, 6.5ms, DisplayPort, DVI, VGA, Speakers, SuperClear® MVA technology</t>
  </si>
  <si>
    <t>VA2252SM_H2</t>
    <phoneticPr fontId="0" type="noConversion"/>
  </si>
  <si>
    <t>22" (21.5" viewable) SuperClear® IPS Full HD Monitor, Dual Integrated Speakers.</t>
  </si>
  <si>
    <t>VA2256-MHD</t>
  </si>
  <si>
    <t>22" Frameless 1080p IPS Dual Pack Head-Only Monitors, HDMI + DisplayPort, ECO packaging</t>
  </si>
  <si>
    <t>VA2256-MHD_H2</t>
  </si>
  <si>
    <t>22” (21.5” VIS) Full HD 1080p frameless SuperClear® IPS LED monitor, 1000:1 static contrast ratio, HDMI &amp; VGA inputs, Integrated dual 2W speakers, VESA mountable.</t>
  </si>
  <si>
    <t>VA2259-SMH</t>
    <phoneticPr fontId="0" type="noConversion"/>
  </si>
  <si>
    <t xml:space="preserve">24’’ (23.6" Viewable) Full HD  Monitor with HDMI </t>
  </si>
  <si>
    <t>VA2446MH-LED</t>
    <phoneticPr fontId="0" type="noConversion"/>
  </si>
  <si>
    <t>24"MVA Monitor with HDMI and VGA,1920 x 1080 Resolution.</t>
  </si>
  <si>
    <t>VA2447-MH</t>
  </si>
  <si>
    <t>1920 x 1080, 3000:1, 6.5 ms, DisplayPort, DVI, VGA, Speakers, SuperClear® MVA technology</t>
  </si>
  <si>
    <t>VA2452SM</t>
  </si>
  <si>
    <t>24” (23.6” viewable) Dual Monitor Pack with DisplayPort Technology, 1920 x 1080, 3000:1, 6.5ms, DVI, VGA, Speakers, SuperClear® MVA technology</t>
  </si>
  <si>
    <t>VA2452SM_H2</t>
    <phoneticPr fontId="0" type="noConversion"/>
  </si>
  <si>
    <t>24’’(23.8” viewable) SuperClear® IPS Full HD Monitor</t>
  </si>
  <si>
    <t>VA2456-MHD</t>
  </si>
  <si>
    <t>24’’(23.8” viewable) Dual Monitors with SuperClear® IPS Panel,1920x1080 Resolution.</t>
  </si>
  <si>
    <t>VA2456-MHD_H2</t>
  </si>
  <si>
    <t>24’’ Full HD  SuperClear® IPS LED  Monitor</t>
  </si>
  <si>
    <t>VA2459-SMH</t>
    <phoneticPr fontId="0" type="noConversion"/>
  </si>
  <si>
    <t>27’’ Full HD  Monitor with HDMI and SuperClear® ADS Panel</t>
  </si>
  <si>
    <t>VA2719-SMH</t>
    <phoneticPr fontId="0" type="noConversion"/>
  </si>
  <si>
    <t>27’’ WQHD  Monitor with HDMI and SuperClear® IPS Panel Technology</t>
  </si>
  <si>
    <t>VA2719-2K-SMHD</t>
    <phoneticPr fontId="0" type="noConversion"/>
  </si>
  <si>
    <t>27’’ (27" Viewable) Full HD  Monitor with HDMI, Dual Integrated Speakers.</t>
  </si>
  <si>
    <t>VA2746MH-LED</t>
    <phoneticPr fontId="0" type="noConversion"/>
  </si>
  <si>
    <t>27" MVA Monitor with HDMI and VGA,1920x1080 Resolution.</t>
  </si>
  <si>
    <t>VA2747-MH</t>
  </si>
  <si>
    <t>27" 1080p MVA Full Ergonomic Monitor with HDMI and VGA.</t>
  </si>
  <si>
    <t>VA2747-MHJ</t>
  </si>
  <si>
    <t>27" SuperClear® IPS Full HD Monitor, Dual Integrated Speakers.</t>
  </si>
  <si>
    <t>VA2756-MHD</t>
  </si>
  <si>
    <t xml:space="preserve"> 27” Full HD 1080p frameless SuperClear® IPS LED monitor, 1000:1 static contrast ratio, HDMI &amp; VGA inputs, Integrated dual 2W speakers, VESA mountable.</t>
  </si>
  <si>
    <t>VA2759-SMH</t>
    <phoneticPr fontId="0" type="noConversion"/>
  </si>
  <si>
    <t>27" Video Conferencing Monitor with Integrated Camera,1920 x 1080 Resolution.</t>
  </si>
  <si>
    <t>VG2740V</t>
  </si>
  <si>
    <t>17" LED monitor, 5:4 aspect ratio, 1280x1024 resolution, sRGB Color Correction Technology, VGA inputs with Fast Reponses Time, VESA mountable.</t>
  </si>
  <si>
    <t>VA708A</t>
  </si>
  <si>
    <t>15.6" Portable IPS Monitor, 1920x1080 resolution, Mobile Ergonomics, USB-C, HDMI.</t>
  </si>
  <si>
    <t>VA1655</t>
  </si>
  <si>
    <t>17" Portable IPS Gaming Monitor, 1920x1080 resolution, 144Hz Refresh Rate, AMD FreeSync Premium, Mobile Ergonomics, USB-C, HDMI.</t>
  </si>
  <si>
    <t>VX1755</t>
  </si>
  <si>
    <t>19” LED monitor, 5:4 aspect ratio, 1280 x 1024, 250 nits, SuperClear IPS technology, DVIU and VGA inputs, Energy Star certified</t>
  </si>
  <si>
    <t>VA951S</t>
    <phoneticPr fontId="0" type="noConversion"/>
  </si>
  <si>
    <t>15.6" Portable Monitor with FHD 1080p resolution,2-Way Power with USB Type-C,Versatile Connectivity,Built-in stand.</t>
  </si>
  <si>
    <t>VG1655</t>
  </si>
  <si>
    <t>20” (19.5" Vis) Widescreen LED, 1600x900, 250 nits, 20,000,000:1 DCR, height adjust, swivel and tilt functions, integrated stereo speakers, DisplayPort, DVI and VGA inputs, VESA mountable.</t>
  </si>
  <si>
    <t>VG2039M-LED</t>
    <phoneticPr fontId="0" type="noConversion"/>
  </si>
  <si>
    <t>22” (21.5" VIS) Full HD Ergonomic multimedia LED monitor, 1920x1080, 250 nits, 20,000,000:1 MEGA contrast ratio, 6.5ms response time, height adjust, pivot, swivel, tilt, HDMI/DP/VGA inputs, integrated speakers, VESA mountable.</t>
  </si>
  <si>
    <t>VG2239SMH</t>
    <phoneticPr fontId="0" type="noConversion"/>
  </si>
  <si>
    <t>22’’(21.5” viewable) SuperClear® IPS Full HD Monitor with Advanced Ergonomics</t>
  </si>
  <si>
    <t>VG2248</t>
  </si>
  <si>
    <t>22’’ (21.5” Viewable) Full HD Monitor with SuperClear® MVA Panel</t>
  </si>
  <si>
    <t>VG2249</t>
    <phoneticPr fontId="0" type="noConversion"/>
  </si>
  <si>
    <t>22’’ (21.5" viewable) Full HD Monitor with SuperClear® IPS Panel</t>
  </si>
  <si>
    <t>VG2253</t>
  </si>
  <si>
    <t>24’’ (23.6’’ VIS) Full HD LED multimedia monitor, SuperClear® MVA Technology, 20M:1 DCR, integrated HDMI, DisplayPort, VGA and 2 USB ports.</t>
  </si>
  <si>
    <t>VG2439SMH</t>
    <phoneticPr fontId="0" type="noConversion"/>
  </si>
  <si>
    <t>24" LCD monitor, 1920x1080, HDMI, DP, VGA, USB-hub.</t>
  </si>
  <si>
    <t>VG2440</t>
  </si>
  <si>
    <t>24" Video Conference Monitor with built-in Webcam,1920x1080 Resolution.</t>
  </si>
  <si>
    <t>VG2440V</t>
  </si>
  <si>
    <t>24’’ SuperClear® IPS Full HD Monitor with Advanced Ergonomics</t>
  </si>
  <si>
    <t>VG2448</t>
  </si>
  <si>
    <t>24" Ergonomic 40-Degree Tilt 1080p IPS Monitor w/ HDMI, DP, VGA.</t>
  </si>
  <si>
    <t>VG2448A</t>
  </si>
  <si>
    <t>24"(23.8" viewable) Dual Monitors with Full HDSuperClear® IPS Panel,1920x1080 Resolution.</t>
  </si>
  <si>
    <t>VG2448_H2</t>
  </si>
  <si>
    <t>24"(23.8" viewable) IPS Monitor with Built-In Privacy Filter and Advanced Ergonomics.</t>
  </si>
  <si>
    <t>VG2448-PF</t>
  </si>
  <si>
    <t>24” (23.6” viewable) Full HD 1080p frameless LED monitor, SuperClear® MVA technology with versatile daisy chain connectivity.</t>
  </si>
  <si>
    <t>VG2449</t>
    <phoneticPr fontId="0" type="noConversion"/>
  </si>
  <si>
    <t>24’’ (23.8" viewable) Full HD Monitor with SuperClear® IPS Panel</t>
  </si>
  <si>
    <t>VG2453</t>
  </si>
  <si>
    <t>24" (23.8" viewable) SuperClear® IPS Full HD Monitor with Advanced Ergonomics,1920x1080 Resolution.</t>
  </si>
  <si>
    <t>VG2455</t>
  </si>
  <si>
    <t>24"(23.8" viewable) SuperClear® IPS Quad HD Monitor with Advanced Ergonomics,2560x1440 Resolution.</t>
  </si>
  <si>
    <t>VG2455-2K</t>
  </si>
  <si>
    <t>24"  Head-Only 1080p IPS Docking Monitors with USB-C.</t>
  </si>
  <si>
    <t>VG2455_56A_H2</t>
  </si>
  <si>
    <t>24’’(23.8” viewable) USB-C Docking Monitor with Built-In Ethernet and Advanced Ergonomics,1920x1080 Resolution.</t>
  </si>
  <si>
    <t>VG2456</t>
  </si>
  <si>
    <t>24"  Ergonomic 1080p IPS Docking Monitor with USB-C 90W PD and RJ45.</t>
  </si>
  <si>
    <t>VG2456A</t>
  </si>
  <si>
    <t>28” Ultra Full HD LED monitor, 3840x2160, 20M:1 DCR and 2ms response time, future-proof HDMI1.4a, MHL, DisplayPort 1.2a, Mini DisplayPort 1.2a, DVI, and 4-port USB (USB3.0 x 2, USB 2.0 x 2), integrated dual 2W speakers, energy-saving Eco-mode feature, ENERGY STAR compliance.</t>
  </si>
  <si>
    <t>VG2860MHL-4K</t>
  </si>
  <si>
    <t>34” 21:9 Monitor with WQHD (3440 x 1440) Resolution and Advanced Ergonomics.</t>
  </si>
  <si>
    <t>VG3448</t>
  </si>
  <si>
    <t>34" Ultrawide Docking Monitor, 3440 x 1440 Resolution, USB-C (90W) and Built-in ethernet.</t>
  </si>
  <si>
    <t>VG3456</t>
  </si>
  <si>
    <t>32’’(31.5” viewable) 4K Ultra HD Gaming  Monitor with FreeSync technology, with future-proof DisplayPort and HDMI 2.0, Dual Integrated Speakers.</t>
  </si>
  <si>
    <t>XG3220</t>
  </si>
  <si>
    <t>32"QHD 165Hz 0.5 ms IPS Gaming Monitor,2560x1440 Resolution,Nvidia G-Sync Compatible,Advanced Ergonomics.</t>
  </si>
  <si>
    <t>XG320Q</t>
  </si>
  <si>
    <t>32" 150Hz 1ms IPS Gaming Monitor,3840 x 2160 Resolution,AMD FreeSync Premium Pro,Advanced Ergonomics.</t>
  </si>
  <si>
    <t>XG320U</t>
  </si>
  <si>
    <t>35" 1440p Ultra-Wide Gaming Monitor with ELITE RGB Technology,3440x1440 Resolution,100Hz Refresh Rate.</t>
  </si>
  <si>
    <t>XG350R-C</t>
  </si>
  <si>
    <t>32" 4K UHD ColorPro Design Monitor with USB-C,3840 x 2160 Resolution.</t>
  </si>
  <si>
    <t>VP3268A-4K</t>
  </si>
  <si>
    <t>34" IPS UltraWide Monitor with HDMI, VGA and Ergonomic Stand,3440x1440 resolution.</t>
  </si>
  <si>
    <t>VA3456-MHDJ</t>
  </si>
  <si>
    <t>34" Curved Ultra-Wide 100Hz Freesync ColorPro™ Monitor w/ USB C,3440 x 1440 Resolution.</t>
  </si>
  <si>
    <t>VP3481A</t>
  </si>
  <si>
    <t>34" Curved Ultra-Wide 100Hz Freesync - Head only.  Built-to-order sku with 90 days lead time.</t>
  </si>
  <si>
    <t>VP3481A_H</t>
  </si>
  <si>
    <t>37.5”W Curved LCD monitor, WQHD+ 3840x1600 resolution, HDR10 support, ultra-wide 24:10 aspect ratio, and integrated speakers, USB 3.1 type C port, Loaded with Connectivity (USB TypeC, HDMI, DisplayPort, and HDCP 2.2).</t>
  </si>
  <si>
    <t>VP3881</t>
    <phoneticPr fontId="0" type="noConversion"/>
  </si>
  <si>
    <t>38" Curved Ultra-Wide WQHD+ ColorPro™ IPS Monitor with USB type C,3840x1600 resolution.</t>
  </si>
  <si>
    <t>VP3881A</t>
  </si>
  <si>
    <t xml:space="preserve">19’’ 5:4 LED display, fully ergonomic, 1280 x 1024, 20M:1 Mega DCR, SuperClear IPS technology, pivot, height adjust, swivel, tilt. VGA, DVI, and USB hub. Integrated speakers, VESA-mountable. </t>
  </si>
  <si>
    <t>VG939SM</t>
    <phoneticPr fontId="0" type="noConversion"/>
  </si>
  <si>
    <t>ViewSonic, Professional Series, VP2468, 1920 x 1080 SuperClear® IPS, Hardware Calibration Capable, DisplayPort, Mini DisplayPort, Daisy Chain capability, SuperClear IPS, Uniformity and Delta E.</t>
  </si>
  <si>
    <t>VP2468</t>
    <phoneticPr fontId="0" type="noConversion"/>
  </si>
  <si>
    <t>24" sRGB Color Accurate with USB-C,1920 x 1080 Resolution.</t>
  </si>
  <si>
    <t>VP2468A</t>
  </si>
  <si>
    <t>24” (23.8” viewable) professional Dual Head-Only pack with Daisy Chain capability, DispalyPort, mini DisplayPort and HDMI Inputs, 1920 x 1080, Frameless ID, Uniformity and Delta E.</t>
  </si>
  <si>
    <t>VP2468_H2</t>
    <phoneticPr fontId="0" type="noConversion"/>
  </si>
  <si>
    <t>27’’ WQHD Professional Monitor with SuperClear® IPS Panel, USB Type C</t>
  </si>
  <si>
    <t>VP2771</t>
    <phoneticPr fontId="0" type="noConversion"/>
  </si>
  <si>
    <t>27" sRGB Color Accurate with USB-C,2560 x 1440 Resolution.</t>
  </si>
  <si>
    <t>VP2768A</t>
  </si>
  <si>
    <t>27" 4K UHD ColorPro Design Monitor with USB-C,3840 x 2160 Resolution.</t>
  </si>
  <si>
    <t>VP2768A-4K</t>
  </si>
  <si>
    <t>27" 4K UHD Professional Monitor with SuperClear® IPS Panel</t>
  </si>
  <si>
    <t>VP2768-4K</t>
  </si>
  <si>
    <t>27" AdobeRGB Monitor, QHD 2560x1440 Resolution.</t>
  </si>
  <si>
    <t>VP2785-2K</t>
  </si>
  <si>
    <t>27" 4K AdobeRGB Monitor with SuperClear® IPS Panel</t>
  </si>
  <si>
    <t>VP2785-4K</t>
    <phoneticPr fontId="0" type="noConversion"/>
  </si>
  <si>
    <t>22" (21.5” VIS) Full HD multimedia display, 1920x1080, 2ms ultra-fast response time, 50M:1 MEGA Dynamic Contrast Ratio, D-sub, DVI and HDMI inputs, built-in 2W x 2 stereo speakers, VESA-mountable design.</t>
  </si>
  <si>
    <t>VX2252MH</t>
  </si>
  <si>
    <t>22” (21.5 viewable) Full HD 1080p Monitor, 2ms response time with DisplayPort, HDMI, and VGA</t>
  </si>
  <si>
    <t>VX2257-MHD</t>
  </si>
  <si>
    <t>21.5”(21.5” viewable) Full HD Ultra Slim IPS Monitor, 1920 x 1080, HDMI, DisplayPort &amp; VGA inputs, integrated dual speakers.</t>
  </si>
  <si>
    <t>VX2276-SMHD</t>
    <phoneticPr fontId="0" type="noConversion"/>
  </si>
  <si>
    <t>24" 165Hz Gaming Monitor,1920x1080 Resolution,1ms (MPRT) response time.</t>
  </si>
  <si>
    <t>VX2418-P-MHD</t>
  </si>
  <si>
    <t>24” (23.6” VIS) Full HD multimedia display with 1920x1080 native resolution, 2ms ultra-fast response time, 50M:1 MEGA Dynamic Contrast Ratio, 2 built-in 2W stereo speakers, D-sub, DVI and HDMI inputs, VESA-mountable design.</t>
  </si>
  <si>
    <t>VX2452MH</t>
  </si>
  <si>
    <t>24” (23.6 viewable) Full HD 1080p Monitor, 2ms response time with DisplayPort, HDMI, and VGA.</t>
  </si>
  <si>
    <t>VX2457-MHD</t>
  </si>
  <si>
    <t>24’’(23.6” Viewable) LCD Gaming Monitor,1920x1080 Resolution,144Hz Refresh Rate,Rapid Response Time,Black Stabilization for Ultimate Visibility,Low Input Lag,AMD FreeSync Technology,Game Mode Hotkey and User-customized Settings.</t>
  </si>
  <si>
    <t>VX2458-MHD</t>
  </si>
  <si>
    <t>24’’ 144Hz Curved Gaming Monitor,1920x1080 Resolution.</t>
  </si>
  <si>
    <t>VX2458-C-MHD</t>
  </si>
  <si>
    <t>24" 1080p 75Hz 1ms FreeSync Monitor with HDMI, DP, VGA</t>
  </si>
  <si>
    <t>VX2467-MHD</t>
  </si>
  <si>
    <t>24" 165Hz Curved Gaming Monitor,1920x1080 Resolution,1ms (MPRT) repsonse time,AMD FreeSync™ Premium.</t>
  </si>
  <si>
    <t>VX2468-PC-MHD</t>
  </si>
  <si>
    <t>24" Full HD Ultra-Slim Monitor, SuperClear IPS Panel Technology, Versatile HDMI, DisplayPort, and VGA inputs, Dual Integrated Speakers.</t>
  </si>
  <si>
    <t>VX2476-SMHD</t>
    <phoneticPr fontId="0" type="noConversion"/>
  </si>
  <si>
    <t>24” (23.8 Vis) IPS WQHD (2560 x 1440) Monitor, Super Narrow &amp; Frameless Bezel, 80M:1, HDMI, DisplayPort, Mini DisplayPort.</t>
  </si>
  <si>
    <t>VX2478-SMHD</t>
    <phoneticPr fontId="0" type="noConversion"/>
  </si>
  <si>
    <t>24’’(23.8” viewable) Slim Profile USB-C  Monitor,1920 x 1080 resolution.</t>
  </si>
  <si>
    <t>VX2485-MHU</t>
  </si>
  <si>
    <t xml:space="preserve">27’’ SuperClear® IPS Full HD Monitor with Advanced Ergonomics </t>
  </si>
  <si>
    <t>VG2748</t>
    <phoneticPr fontId="0" type="noConversion"/>
  </si>
  <si>
    <t>27" Ergonomic 40-Degree Tilt 1080p IPS Monitor w/ HDMI, DP, VGA.</t>
  </si>
  <si>
    <t>VG2748A</t>
  </si>
  <si>
    <t>27’’ Full HD Monitor with SuperClear® IPS Panel</t>
  </si>
  <si>
    <t>VG2753</t>
  </si>
  <si>
    <t>27" SuperClear® IPS Full HD Monitor with Advanced Ergonomics,1920x1080 Resolution.</t>
  </si>
  <si>
    <t>VG2755</t>
  </si>
  <si>
    <t>27" SuperClear® IPS  Quad HD Monitor with Advanced Ergonomics,2560 x 1440 Resolution.</t>
  </si>
  <si>
    <t>VG2755-2K</t>
  </si>
  <si>
    <t>27’’ QHD Docking Monitor with USB-C and Built-In Ethernet,2560 x 1440 Resolution.</t>
  </si>
  <si>
    <t>VG2756-2K</t>
  </si>
  <si>
    <t>27’’ 4K Ultra HD Docking Monitor with USB-C and Built-In Ethernet,3840 x 2160 Resolution.</t>
  </si>
  <si>
    <t>VG2756-4K</t>
  </si>
  <si>
    <t>27” Full HD 1080p LED multimedia Monitor, 2ms response time with DisplayPort, HDMI, and VGA, Integrated dual 2W speakers.</t>
  </si>
  <si>
    <t>VX2757-MHD</t>
  </si>
  <si>
    <t>27" 1080p 75Hz 1ms FreeSync Monitor with HDMI, DP, VGA.</t>
  </si>
  <si>
    <t>VX2767-MHD</t>
  </si>
  <si>
    <t>27" 165Hz WQHD Curved Gaming Monitor,2560 x 1440 Resolution.</t>
  </si>
  <si>
    <t>VX2718-2KPC-MHD</t>
  </si>
  <si>
    <t>27" 165Hz Gaming Monitor,1920x1080 Resolution.</t>
  </si>
  <si>
    <t>VX2718-P-MHD</t>
  </si>
  <si>
    <t>27" 165Hz Curved Gaming Monitor,1920x1080 Resolution,1ms repsonse time.</t>
  </si>
  <si>
    <t>VX2718-PC-MHD</t>
  </si>
  <si>
    <t>27"  LCD Gaming Monitor,1920x1080 resolution,144Hz Refresh Rate.</t>
  </si>
  <si>
    <t>VX2758-P-MHD</t>
  </si>
  <si>
    <t>27" WQHD 144Hz Gaming Monitor,2560x1440 resolution.</t>
  </si>
  <si>
    <t>VX2758-2KP-MHD</t>
  </si>
  <si>
    <t>27” 144Hz WQHD Curved Gaming monitor,2560 x 1440 Resolution.</t>
  </si>
  <si>
    <t>VX2768-2KPC-MHD</t>
  </si>
  <si>
    <t>27" 144Hz 1ms IPS FreeSync Premium Monitor,2560 x 1440 Resolution.</t>
  </si>
  <si>
    <t>VX2768-2KP-MHD</t>
  </si>
  <si>
    <t>27” 165Hz Curved Gaming monitor,1920 x 1080 Resolution.</t>
  </si>
  <si>
    <t>VX2768-PC-MHD</t>
  </si>
  <si>
    <t>27” Full HD Ultra Slim IPS Monitor, 1920 x 1080, HDMI, DisplayPort &amp; VGA inputs, integrated dual speakers.</t>
  </si>
  <si>
    <t>VX2776-SMHD</t>
    <phoneticPr fontId="0" type="noConversion"/>
  </si>
  <si>
    <t>27’’ 4K UHD  Monitor with SuperClear® IPS Technology,3840 x 2160 Resolution.</t>
  </si>
  <si>
    <t>VX2776-4K-MHD</t>
  </si>
  <si>
    <t>27" Slim Profile USB-C Quad HD Monitor, 2560 x 1440 Resolution.</t>
  </si>
  <si>
    <t>VX2785-2K-MHDU</t>
  </si>
  <si>
    <t>32’’ WQHD  Monitor with HDMI and SuperClear® IPS Technology</t>
  </si>
  <si>
    <t>VX3211-2K-MHD</t>
    <phoneticPr fontId="0" type="noConversion"/>
  </si>
  <si>
    <t>32’’ 4K UHD  Monitor with SuperClear® MVA Technology</t>
  </si>
  <si>
    <t>VX3211-4K-MHD</t>
  </si>
  <si>
    <t>32” (31.5” viewable) Full HD Curved Monitor with Wide Color Performance</t>
  </si>
  <si>
    <t>VX3216-SCMH-W</t>
  </si>
  <si>
    <t>32" 165Hz  Curved Gaming Monitor,1920 x 1080 Resolution,1ms response time.</t>
  </si>
  <si>
    <t>VX3218-PC-MHD</t>
  </si>
  <si>
    <t>32" 165Hz Curved Gaming Monitor,1920 x 1080 Resolution,1ms repsonse time,AMD FreeSync Premium technology.</t>
  </si>
  <si>
    <t>VX3268-PC-MHD</t>
  </si>
  <si>
    <t>32" 144Hz WQHD Curved Gaming Monitor,2560 x 1440 Resolution,1ms repsonse time and AMD FreeSync Premium technology.</t>
  </si>
  <si>
    <t>VX3268-2KPC-MHD</t>
  </si>
  <si>
    <t xml:space="preserve">32’’ (31.5’’ viewable) 1080P IPS Monitor with a Stylish Ultra-Slim Frameless Design </t>
  </si>
  <si>
    <t>VX3276-MHD</t>
  </si>
  <si>
    <t>32’’ (31.5’’ viewable) WQHD IPS Monitor with a Stylish Ultra-Slim Frameless Design,2560x1440 resolution.</t>
  </si>
  <si>
    <t>VX3276-2K-MHD</t>
    <phoneticPr fontId="0" type="noConversion"/>
  </si>
  <si>
    <t>32"(31.5"viewable) 4K UHD  Monitor with a Stylish Ultra-Slim Frameless Design,3840x2160 resolution.</t>
  </si>
  <si>
    <t>VX3276-4K-MHD</t>
  </si>
  <si>
    <t>34” 144Hz WQHD Curved Gaming Monitor,3440 x 1440 resolution.</t>
  </si>
  <si>
    <t>VX3418-2KPC</t>
  </si>
  <si>
    <t>43" 4K Ultra HD MVA Monitor with HDMI and DisplayPort, 3840 x 2160 Resolution.</t>
  </si>
  <si>
    <t>VX4381-4K</t>
  </si>
  <si>
    <t>24" LCD Gaming Monitor with ELITE RGB Technology,1920x1080 Resolution,144Hz Refresh Rate,Rapid Response Time.</t>
  </si>
  <si>
    <t>XG240R</t>
  </si>
  <si>
    <t>24” (24" viewable) Full HD 1080p Gaming Monitor, 144hz refresh rate, 1ms Rapid Response Time, 22-Level Black stabilization, Game Mode Hotkey, AMD FreeSync™ technology, Low input lag for seamless gaming experience.</t>
  </si>
  <si>
    <t>XG2402</t>
    <phoneticPr fontId="0" type="noConversion"/>
  </si>
  <si>
    <t>24" 1ms 144Hz IPS Gaming Monitor with AMD FreeSync™ Premium,1920 x 1080 Resolution.</t>
  </si>
  <si>
    <t>XG2405</t>
  </si>
  <si>
    <t>24" 1ms 240Hz IPS  Gaming Monitor with AMD FreeSync Premium,1920 x 1080 Resolution.</t>
  </si>
  <si>
    <t>XG2431</t>
  </si>
  <si>
    <t>25” (24.5” viewable) IPS Gaming Monitor, 1920x1080 resolution, 240Hz refresh rate, 1ms response time, NVIDIA G-Sync Compatible, Advanced Ergonomics, RGB Lighting.</t>
  </si>
  <si>
    <t>XG250</t>
  </si>
  <si>
    <t>25” (24.5” viewable) IPS Gaming Monitor, 1920x1080 resolution, 360Hz refresh rate, 1ms response time, NVIDIA G-Sync, NVIDIA Reflex, Advanced Ergonomics, RGB Lighting.</t>
  </si>
  <si>
    <t>XG251G</t>
  </si>
  <si>
    <t>25” (24.5” viewable) Full HD 1080p Gaming Monitor, 240Hz refresh rate, AMD FreeSync Technology,1ms response time.</t>
  </si>
  <si>
    <t>XG2530</t>
    <phoneticPr fontId="0" type="noConversion"/>
  </si>
  <si>
    <t>25” (24.5” viewable) Full HD 1080p Gaming Monitor, 240Hz refresh rate, NVIDIA G-Sync™ Technology, blazing-fast 1ms response time, 22-Level Black Stabilization for Ultimate Visibility, Game Mode Hotkey, Low input lag for seamless gaming experience.</t>
  </si>
  <si>
    <t>XG2560</t>
  </si>
  <si>
    <t>24" (23.8" viewable)  Professional Enterprise Full HD Monitor,1920x1080 Resolution,SuperClear IPS Panel Technology,Frameless Design,Versatile Connectivity,Ergonomic Design,Optimized View Settings.</t>
  </si>
  <si>
    <t>VP2458</t>
  </si>
  <si>
    <t>27" 1ms 144Hz IPS Gaming Monitor with AMD FreeSync™ Premium,1920 x 1080 Resolution.</t>
  </si>
  <si>
    <t>XG2705</t>
  </si>
  <si>
    <t>XG2705-2K</t>
  </si>
  <si>
    <t>27" 1ms 240Hz IPS Gaming Monitor,1920x1080 Resolution.</t>
  </si>
  <si>
    <t>XG270</t>
  </si>
  <si>
    <t>27" WQHD 1ms 165Hz IPS Gaming Monitor,2560 x 1440 Resolution.</t>
  </si>
  <si>
    <t>XG270Q</t>
  </si>
  <si>
    <t>27" WQHD 165Hz Curved Gaming Monitor with FreeSync Premium Pro,2560 x 1440 Resolution.</t>
  </si>
  <si>
    <t>XG270QC</t>
  </si>
  <si>
    <t>27" WQHD 1ms 165Hz Gaming Monitor with IPS Nano Color, 2560x1440 Resolution.</t>
  </si>
  <si>
    <t>XG270QG</t>
  </si>
  <si>
    <t>27" QHD Professional Graphic Design Monitor with USB-C,2560 x 1440 Resolution.</t>
  </si>
  <si>
    <t>VP2756-2K</t>
  </si>
  <si>
    <t>27" 4K UHD Professional Graphic Design Monitor with USB-C,3840 x 2160 Resolution.</t>
  </si>
  <si>
    <t>VP2756-4K</t>
  </si>
  <si>
    <t>SVGA DLP projector, 800 x 600 , 3,800 lumens with a 22,000:1 contrast ratio at DynamicEco™ mode, connectivities includes HDMI, 2 x VGA, VGA out, Audio in/out, and Composite Video, Mini USB, RS232.</t>
  </si>
  <si>
    <t>PA503S</t>
  </si>
  <si>
    <t>XGA DLP projector, 1024 x 768 , 3,800 lumens with a 22,000:1 contrast ratio at DynamicEco™ mode, connectivities includes HDMI, 2 x VGA, VGA out, Composite Video, Audio in/out, Mini USB, RS232.</t>
  </si>
  <si>
    <t>PA503X</t>
  </si>
  <si>
    <t>XGA Short Throw DLP Projector for Business and Education, 3,500 lumens, native XGA 1024x768 resolution.</t>
  </si>
  <si>
    <t>PS600X</t>
  </si>
  <si>
    <t>WXGA DLP Projector, 1280 x 800, 3,800 Lumens, connectivities includes HDMI, VGA, Composite Video, Mini USB, RS232.</t>
  </si>
  <si>
    <t>PA503W</t>
    <phoneticPr fontId="0" type="noConversion"/>
  </si>
  <si>
    <t>XGA 1024x768 DLP Projector,4000 Lumen.</t>
  </si>
  <si>
    <t>PG707X</t>
  </si>
  <si>
    <t>WXGA 1280x800 DLP Projector, 4000 lm.</t>
  </si>
  <si>
    <t>PG703W</t>
    <phoneticPr fontId="0" type="noConversion"/>
  </si>
  <si>
    <t>WXGA 1280X800 DLP Projector,4000 Lumen.</t>
  </si>
  <si>
    <t>PG707W</t>
  </si>
  <si>
    <t>WXGA Short Throw DLP Projector for Business and Education, 3,500 lumens, native WXGA 1280x800 resolution.</t>
  </si>
  <si>
    <t>PS600W</t>
  </si>
  <si>
    <t>1080p Short Throw Projector, 3,000 lumens, 1920x1080, Dual 3D Blu-ray Ready HDMI Inputs.</t>
  </si>
  <si>
    <t>PX706HD</t>
  </si>
  <si>
    <t>Full HD 1080p Projector,4000 Lumen.</t>
  </si>
  <si>
    <t>PG706HD</t>
  </si>
  <si>
    <t>3,500 Lumens 1080p projector for home and business.</t>
  </si>
  <si>
    <t>PX701HD</t>
  </si>
  <si>
    <t>Full HD 1080p Home Theater &amp; Gaming Projector.</t>
  </si>
  <si>
    <t>PX703HD</t>
  </si>
  <si>
    <t>1080p Home Theater &amp; Gaming Projector,2000 lumens,Full HD 1920x1080 native resolution.</t>
  </si>
  <si>
    <t>PX727HD</t>
  </si>
  <si>
    <t>3500 Lumen WUXGA Projector,1920x1200 native resolution.</t>
  </si>
  <si>
    <t>PG701WU</t>
  </si>
  <si>
    <t>4000 Lumen WUXGA 1920x1200 DLP Projector.</t>
  </si>
  <si>
    <t>PG706WU</t>
  </si>
  <si>
    <t>Ultra-Short Throw WXGA projector, 3300 lumens, PortAll™.</t>
  </si>
  <si>
    <t>PS700W</t>
  </si>
  <si>
    <t>1080p Home Theater Laser Projector,3500 Lumens.</t>
  </si>
  <si>
    <t>LS700HD</t>
  </si>
  <si>
    <t>High Brightness 1080p Laser projector, 5000 Lumen Brightness, 100,000:1 contrast ratio, and up to 30,000 hours of light source life, One-wire HDBT Input, 360-degree Orientation, Portrait Mode Projection.</t>
  </si>
  <si>
    <t>LS800HD</t>
  </si>
  <si>
    <t>5000 Lumen Laser WUXGA Projector,1920x1200 Resolution.</t>
  </si>
  <si>
    <t>LS750WU</t>
  </si>
  <si>
    <t>5000 Lumen Laser WUXGA Projector.</t>
  </si>
  <si>
    <t>LS850WU</t>
  </si>
  <si>
    <t>5000 Lumen Short Throw Laser WUXGA Projector,1920x1200 Resolution.</t>
  </si>
  <si>
    <t>LS860WU</t>
  </si>
  <si>
    <t>6000 Lumen Laser WUXGA Projector,1920x1200 Resolution.</t>
  </si>
  <si>
    <t>LS900WU</t>
  </si>
  <si>
    <t>3,000 Lumens WXGA LED Business/Education Projector,1280x800 WXGA resolution.</t>
  </si>
  <si>
    <t>LS600W</t>
  </si>
  <si>
    <t>Laser Short Throw projector,1280x800 WXGA resolution , 3,200 lumens.</t>
  </si>
  <si>
    <t>LS625W</t>
    <phoneticPr fontId="0" type="noConversion"/>
  </si>
  <si>
    <t>Laser Short Throw XGA projector,3,200 lumens.</t>
  </si>
  <si>
    <t>LS625X</t>
  </si>
  <si>
    <t>High-brightness, ultra-short throw WUXGA 1920x1200 DLP Projector,4500 lm.</t>
  </si>
  <si>
    <t>LS831WU</t>
  </si>
  <si>
    <t>High Brightness WUXGA Projector, 5,500 Lumen Brightness.</t>
  </si>
  <si>
    <t>PRO9800WUL</t>
  </si>
  <si>
    <t>High-brightness DLP projector for large venues. 6,000 lumens with XGA (1024x768) resolution. Includes powered zoom &amp; focus, motorized lens shift, interchangeable lens options, network management capability and optional edge blending &amp; warping, 10w speaker.  Lens is not included.</t>
  </si>
  <si>
    <t>PRO10100</t>
  </si>
  <si>
    <t>High-brightness DLP projector for large venues. 6,000 lumens with XGA (1024x768) resolution. Includes powered zoom &amp; focus, motorized lens shift, interchangeable lens options, network management capability and optional edge blending &amp; warping, 10w speaker, Standard Throw lens (LEN-009) included.</t>
  </si>
  <si>
    <t>PRO10100-SD</t>
  </si>
  <si>
    <t>Portable WVGA LED Projector, Advanced LED Light Source, 360-degree projection with Smart Stand, Dual Harman Kardon Speakers, USB Type-C for Video and Power, Built-in Battery.</t>
  </si>
  <si>
    <t>M1</t>
    <phoneticPr fontId="0" type="noConversion"/>
  </si>
  <si>
    <t>Ultra-portable Pocket LED Projector with 1080p Support.</t>
  </si>
  <si>
    <t>M1MINI</t>
  </si>
  <si>
    <t>Ultra-portable Pocket LED Smart Projector with 1080p Support.</t>
  </si>
  <si>
    <t>M1MINIPLUS</t>
  </si>
  <si>
    <t>Portable WiFi Bluetooth WVGA LED Projector for Home Entertainment, 250 lumens.</t>
  </si>
  <si>
    <t>M1+</t>
  </si>
  <si>
    <t>Portable 1080p Wireless Ultra-slim LED Projector,1200 lumens.</t>
  </si>
  <si>
    <t>M2</t>
  </si>
  <si>
    <t>Instant Smart 1080p Portable LED Projector with Harman Kardon Speakers.</t>
  </si>
  <si>
    <t>M2E</t>
  </si>
  <si>
    <t>3,200 ANSI Lumens 4K Home Projector.</t>
  </si>
  <si>
    <t>PX701-4K</t>
  </si>
  <si>
    <t>4K Ultra HD Projector, HDR Content Support, SuperColor TruCinema with Rec. 709 and Rec. 2020,3,500 lumen brightness,Dual HDMI Connectivity.</t>
  </si>
  <si>
    <t>PX747-4K</t>
  </si>
  <si>
    <t>4,000 ANSI Lumens 4K Home Projector</t>
  </si>
  <si>
    <t>PX748-4K</t>
  </si>
  <si>
    <t>4K UHD Short Throw Portable Smart LED Projector,2400 Lumens.</t>
  </si>
  <si>
    <t>X10-4KE</t>
  </si>
  <si>
    <t>4K UHD Home Theater LED Projector, 2900 Lumens.</t>
  </si>
  <si>
    <t>X100-4K</t>
  </si>
  <si>
    <t>4K HDR Ultra Short Throw Smart LED Soundbar Projector,2400 Lumens.</t>
  </si>
  <si>
    <t>X1000-4K</t>
  </si>
  <si>
    <t>4K UHD Home Theater Laser Projector,3500 Lumens.</t>
  </si>
  <si>
    <t>LS700-4K</t>
  </si>
  <si>
    <t>High Brightness 1080p projector, 5000 lm, PortAll™.</t>
  </si>
  <si>
    <t>PG800HD</t>
  </si>
  <si>
    <t>XGA Projector, 5,200lm, Pro8510L, PortAll™, HDBaseT, SuperColor™, SonicExpert™, Cable Management Hood, Vertical Lens Shift.</t>
  </si>
  <si>
    <t>PRO8510L</t>
  </si>
  <si>
    <t>High Brightness WUXGA Projector, 5,200 Lumen Brightness.</t>
  </si>
  <si>
    <t>PRO8800WUL</t>
    <phoneticPr fontId="0" type="noConversion"/>
  </si>
  <si>
    <t>High Brightness XGA Projector, 6,200 Lumen Brightness.</t>
  </si>
  <si>
    <t>PRO9510L</t>
    <phoneticPr fontId="0" type="noConversion"/>
  </si>
  <si>
    <t>High Brightness WXGA Projector, 5,200 Lumen Brightness.</t>
  </si>
  <si>
    <t>PRO9520WL</t>
    <phoneticPr fontId="0" type="noConversion"/>
  </si>
  <si>
    <t>Wireless USB Presentation Adapter for ViewSync Advanced Connect Projectors and Thin Clients, IEEE 802.11b/g/n 2T2R MIMO, supports Windows 7/8 and Mac OS.</t>
  </si>
  <si>
    <t>PJ-WPD-200</t>
    <phoneticPr fontId="0" type="noConversion"/>
  </si>
  <si>
    <t>USB wireless adapter (802.11 b/g/n) for PLED-W500, PJD7383, PJD7383i, PJD7583w, PJD7583wi, PRO8400, PRO8450w, PRO8500, SC-T35, SC-T45, SC-T46, and SC-T47, white.</t>
  </si>
  <si>
    <t>WPD-100</t>
  </si>
  <si>
    <t xml:space="preserve">Optional interactive package for PJD8353S, PJD8653WS. Package includes two interactive pens with battery, IR camera module, software CD. White color. </t>
  </si>
  <si>
    <t>PJ-PEN-003</t>
    <phoneticPr fontId="0" type="noConversion"/>
  </si>
  <si>
    <t>Interactive whiteboard module compatible with select ViewSonic LightStream® short-throw projectors including PJD5353LS, PJD5553LWS, PJD6352LS, and PJD6552LWS.</t>
  </si>
  <si>
    <t>PJ-VTOUCH-10S</t>
    <phoneticPr fontId="0" type="noConversion"/>
  </si>
  <si>
    <t>100" Projection Screen(1300*2270mm),viewable size 1240*2210mm,matt white, 16:9, wall mount type, compatible with all ViewSonic Projectors.</t>
  </si>
  <si>
    <t>PJ-SCW-1001W</t>
    <phoneticPr fontId="0" type="noConversion"/>
  </si>
  <si>
    <t>BrilliantColor Panel 100”, 1080p Black Diffuser Panel, High Ambient Light Panel.  Recommended for LS820, PX800HD, LS810, LS830.</t>
  </si>
  <si>
    <t>BCP100</t>
    <phoneticPr fontId="0" type="noConversion"/>
  </si>
  <si>
    <t>BrilliantColor Panel 120”, 1080p Black Diffuser Panel, High Ambient Light Panel.  Recommended for LS820, PX800HD, LS810, LS830.</t>
  </si>
  <si>
    <t>BCP120</t>
    <phoneticPr fontId="0" type="noConversion"/>
  </si>
  <si>
    <t>Moderro Digital Media Players and Video Wall Software, Resolution 1920x1080,  HDMI x 1, USB 2.0 x 1, RJ45 x 1, Black</t>
  </si>
  <si>
    <t>NMP012</t>
    <phoneticPr fontId="0" type="noConversion"/>
  </si>
  <si>
    <t>1080p Network Media Player, Android 7.1, RJ45, WiFi, USB x2, Micro SD/SDHC, 8G Memory, Signage Manager CMS+license,  Black.</t>
  </si>
  <si>
    <t>NMP309-W</t>
  </si>
  <si>
    <t>4K Ultra HD Wireless Network Media Player. Powerful Octa-Core SoC, Slim, Compact Industrial Design,Versatile Connectivity,Free Digital Signage Software.</t>
  </si>
  <si>
    <t>NMP520-W</t>
  </si>
  <si>
    <t xml:space="preserve"> 4K Ultra HD Wireless Network Media Player with DisplayIt!Xpress CMS Software</t>
  </si>
  <si>
    <t>NMP520-WX</t>
  </si>
  <si>
    <t>4K UHD Network Media Player,  Android 7.1, Gigabit LAN, Wi-Fi, HDMI 2.0 out, USB x 2, Micro SD, Audio out, SPDIF out, 16GB Storage, Signage Manager CMS+license,  Black.</t>
  </si>
  <si>
    <t>NMP589-W</t>
  </si>
  <si>
    <t>4K Ultra HD Wireless Network Media Player</t>
  </si>
  <si>
    <t>NMP620-P10</t>
  </si>
  <si>
    <t>ViewSonic Google Chromebox,Intel Celeron 5205U 1.9GHz,8GB DDR4, 64GB SSD,Integrated Chrome OS,Google Play Store,Built-in Security.</t>
  </si>
  <si>
    <t>NMP760</t>
  </si>
  <si>
    <t>ID1330 adjustable stand: Aluminum Stand, silver color, angle adjustable, single pack, brown box</t>
  </si>
  <si>
    <t>PEO-051-SWW</t>
  </si>
  <si>
    <t>ID0730 Replacement Notebooks: ViewSonic notebook x 5 pcs ,brown,Wood Free Paper, 164x103mm,50 pages, for ID0730</t>
  </si>
  <si>
    <t>PEO-021-CWW</t>
  </si>
  <si>
    <t>ID1330 Replacement Pen Set: 2 button, eraser, black, VS logo, pen tip*3, tip clip*1, brown box</t>
  </si>
  <si>
    <t>EMP-021-B0WW</t>
  </si>
  <si>
    <t>ID0730 Replacement Pet Set: 9.5mm INK031x1pc, black ink, Ink refill x 2pcs, With Nib remover (stainless steel) x1pc, for ID0730</t>
  </si>
  <si>
    <t>INK-031-B0WW</t>
  </si>
  <si>
    <t>8 megapixel document camera with LED/Brightness/AF buttons and TypeA cable attached, white.</t>
  </si>
  <si>
    <t>VB-VIS-002</t>
  </si>
  <si>
    <t>1080p ultra-wide USB camera with built-in microphones compatible with Windows and Mac,compatible for IFP5550 / IFP6550 / IFP7550 / IFP6560 / IFP7560 / CDE7061T.</t>
  </si>
  <si>
    <t>VB-CAM-001</t>
  </si>
  <si>
    <t>1080P USB Webcam with 3-in-1 Bracket (Magnetic, Clip and Tripod Mount) and USB Type A to Type A Cable,  Black/Silver</t>
  </si>
  <si>
    <t>VB-CAM-002</t>
  </si>
  <si>
    <t>Conference Room Camera - built-in 4K Camera, Speaker, Microphone, accessories Include Remote Control, Power Adaptor and Type-C Cable.  Black</t>
  </si>
  <si>
    <t>VB-CAM-201</t>
  </si>
  <si>
    <t>Manufacturer Part Number</t>
  </si>
  <si>
    <t>Product Description</t>
  </si>
  <si>
    <t>DIR Discount %</t>
  </si>
  <si>
    <t>DIR Customer Price</t>
  </si>
  <si>
    <t>ViewSonic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</si>
</sst>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1"/>
      <color theme="1"/>
      <name val="Calibri"/>
      <family val="2"/>
      <charset val="134"/>
      <scheme val="minor"/>
    </font>
    <font>
      <sz val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charset val="134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>
      <alignment vertical="center"/>
    </xf>
    <xf numFmtId="164" fontId="1" fillId="0" borderId="0" xfId="0" applyNumberFormat="1" applyFont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10" fontId="14" fillId="3" borderId="1" xfId="0" applyNumberFormat="1" applyFont="1" applyFill="1" applyBorder="1" applyAlignment="1">
      <alignment horizontal="center" vertical="top" wrapText="1"/>
    </xf>
    <xf numFmtId="10" fontId="5" fillId="0" borderId="0" xfId="0" applyNumberFormat="1" applyFont="1">
      <alignment vertical="center"/>
    </xf>
    <xf numFmtId="10" fontId="2" fillId="0" borderId="0" xfId="0" applyNumberFormat="1" applyFont="1">
      <alignment vertical="center"/>
    </xf>
    <xf numFmtId="164" fontId="14" fillId="3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>
      <alignment vertical="center"/>
    </xf>
    <xf numFmtId="164" fontId="2" fillId="0" borderId="0" xfId="0" applyNumberFormat="1" applyFont="1">
      <alignment vertical="center"/>
    </xf>
    <xf numFmtId="10" fontId="11" fillId="0" borderId="1" xfId="0" applyNumberFormat="1" applyFont="1" applyBorder="1">
      <alignment vertical="center"/>
    </xf>
    <xf numFmtId="164" fontId="11" fillId="0" borderId="1" xfId="0" applyNumberFormat="1" applyFont="1" applyBorder="1">
      <alignment vertical="center"/>
    </xf>
    <xf numFmtId="10" fontId="10" fillId="0" borderId="1" xfId="0" applyNumberFormat="1" applyFont="1" applyBorder="1">
      <alignment vertical="center"/>
    </xf>
    <xf numFmtId="0" fontId="1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9661-0702-42FE-85FA-B64FD540AE3A}">
  <sheetPr>
    <pageSetUpPr fitToPage="1"/>
  </sheetPr>
  <dimension ref="A1:AA339"/>
  <sheetViews>
    <sheetView tabSelected="1" zoomScaleNormal="100" workbookViewId="0">
      <selection activeCell="E3" sqref="E3"/>
    </sheetView>
  </sheetViews>
  <sheetFormatPr defaultColWidth="9.109375" defaultRowHeight="15"/>
  <cols>
    <col min="1" max="1" width="34.44140625" style="1" customWidth="1"/>
    <col min="2" max="2" width="85" style="1" customWidth="1"/>
    <col min="3" max="3" width="18.44140625" style="18" customWidth="1"/>
    <col min="4" max="4" width="18.44140625" style="25" customWidth="1"/>
    <col min="5" max="5" width="18.44140625" style="28" customWidth="1"/>
    <col min="6" max="27" width="9.109375" style="2"/>
  </cols>
  <sheetData>
    <row r="1" spans="1:27" s="20" customFormat="1" ht="76.2" customHeight="1">
      <c r="A1" s="32" t="s">
        <v>428</v>
      </c>
      <c r="B1" s="32"/>
      <c r="C1" s="32"/>
      <c r="D1" s="32"/>
      <c r="E1" s="32"/>
    </row>
    <row r="2" spans="1:27" s="20" customFormat="1" ht="32.4" customHeight="1">
      <c r="A2" s="21" t="s">
        <v>424</v>
      </c>
      <c r="B2" s="21" t="s">
        <v>425</v>
      </c>
      <c r="C2" s="22" t="s">
        <v>0</v>
      </c>
      <c r="D2" s="23" t="s">
        <v>426</v>
      </c>
      <c r="E2" s="26" t="s">
        <v>427</v>
      </c>
    </row>
    <row r="3" spans="1:27" s="4" customFormat="1" ht="36" customHeight="1">
      <c r="A3" s="11" t="s">
        <v>2</v>
      </c>
      <c r="B3" s="12" t="s">
        <v>1</v>
      </c>
      <c r="C3" s="19">
        <v>405</v>
      </c>
      <c r="D3" s="29">
        <v>0.11</v>
      </c>
      <c r="E3" s="30">
        <f>C3*(1-D3)*(1+0.75%)</f>
        <v>363.15337499999998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4.4">
      <c r="A4" s="11" t="s">
        <v>4</v>
      </c>
      <c r="B4" s="12" t="s">
        <v>3</v>
      </c>
      <c r="C4" s="19">
        <v>406</v>
      </c>
      <c r="D4" s="29">
        <v>0.11</v>
      </c>
      <c r="E4" s="30">
        <f t="shared" ref="E4:E67" si="0">C4*(1-D4)*(1+0.75%)</f>
        <v>364.05005000000006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14.4">
      <c r="A5" s="11" t="s">
        <v>6</v>
      </c>
      <c r="B5" s="12" t="s">
        <v>5</v>
      </c>
      <c r="C5" s="19">
        <v>406</v>
      </c>
      <c r="D5" s="29">
        <v>0.11</v>
      </c>
      <c r="E5" s="30">
        <f t="shared" si="0"/>
        <v>364.05005000000006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43.2">
      <c r="A6" s="11" t="s">
        <v>8</v>
      </c>
      <c r="B6" s="12" t="s">
        <v>7</v>
      </c>
      <c r="C6" s="19">
        <v>311</v>
      </c>
      <c r="D6" s="29">
        <v>0.11</v>
      </c>
      <c r="E6" s="30">
        <f t="shared" si="0"/>
        <v>278.86592500000006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23.25" customHeight="1">
      <c r="A7" s="11" t="s">
        <v>10</v>
      </c>
      <c r="B7" s="12" t="s">
        <v>9</v>
      </c>
      <c r="C7" s="19">
        <v>379</v>
      </c>
      <c r="D7" s="29">
        <v>0.11</v>
      </c>
      <c r="E7" s="30">
        <f t="shared" si="0"/>
        <v>339.83982500000002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43.2">
      <c r="A8" s="11" t="s">
        <v>12</v>
      </c>
      <c r="B8" s="12" t="s">
        <v>11</v>
      </c>
      <c r="C8" s="19">
        <v>406</v>
      </c>
      <c r="D8" s="29">
        <v>0.11</v>
      </c>
      <c r="E8" s="30">
        <f t="shared" si="0"/>
        <v>364.05005000000006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34.5" customHeight="1">
      <c r="A9" s="11" t="s">
        <v>14</v>
      </c>
      <c r="B9" s="12" t="s">
        <v>13</v>
      </c>
      <c r="C9" s="19">
        <v>406</v>
      </c>
      <c r="D9" s="29">
        <v>0.11</v>
      </c>
      <c r="E9" s="30">
        <f t="shared" si="0"/>
        <v>364.05005000000006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4" customFormat="1" ht="34.5" customHeight="1">
      <c r="A10" s="11" t="s">
        <v>16</v>
      </c>
      <c r="B10" s="12" t="s">
        <v>15</v>
      </c>
      <c r="C10" s="19">
        <v>474</v>
      </c>
      <c r="D10" s="29">
        <v>0.11</v>
      </c>
      <c r="E10" s="30">
        <f t="shared" si="0"/>
        <v>425.02395000000001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4" customFormat="1" ht="34.5" customHeight="1">
      <c r="A11" s="11" t="s">
        <v>18</v>
      </c>
      <c r="B11" s="12" t="s">
        <v>17</v>
      </c>
      <c r="C11" s="19">
        <v>582</v>
      </c>
      <c r="D11" s="29">
        <v>0.11</v>
      </c>
      <c r="E11" s="30">
        <f t="shared" si="0"/>
        <v>521.86485000000005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30" customHeight="1">
      <c r="A12" s="11" t="s">
        <v>20</v>
      </c>
      <c r="B12" s="12" t="s">
        <v>19</v>
      </c>
      <c r="C12" s="19">
        <v>715</v>
      </c>
      <c r="D12" s="29">
        <v>0.11</v>
      </c>
      <c r="E12" s="30">
        <f t="shared" si="0"/>
        <v>641.12262500000008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4" customFormat="1" ht="26.25" customHeight="1">
      <c r="A13" s="13" t="s">
        <v>22</v>
      </c>
      <c r="B13" s="12" t="s">
        <v>21</v>
      </c>
      <c r="C13" s="19">
        <v>154</v>
      </c>
      <c r="D13" s="29">
        <v>0.11</v>
      </c>
      <c r="E13" s="30">
        <f t="shared" si="0"/>
        <v>138.08795000000001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28.8">
      <c r="A14" s="13" t="s">
        <v>24</v>
      </c>
      <c r="B14" s="12" t="s">
        <v>23</v>
      </c>
      <c r="C14" s="19">
        <v>178</v>
      </c>
      <c r="D14" s="29">
        <v>0.11</v>
      </c>
      <c r="E14" s="30">
        <f t="shared" si="0"/>
        <v>159.60815000000002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28.8">
      <c r="A15" s="13" t="s">
        <v>26</v>
      </c>
      <c r="B15" s="12" t="s">
        <v>25</v>
      </c>
      <c r="C15" s="19">
        <v>191</v>
      </c>
      <c r="D15" s="29">
        <v>0.11</v>
      </c>
      <c r="E15" s="30">
        <f t="shared" si="0"/>
        <v>171.26492500000003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25.5" customHeight="1">
      <c r="A16" s="14" t="s">
        <v>28</v>
      </c>
      <c r="B16" s="12" t="s">
        <v>27</v>
      </c>
      <c r="C16" s="19">
        <v>203</v>
      </c>
      <c r="D16" s="29">
        <v>0.11</v>
      </c>
      <c r="E16" s="30">
        <f t="shared" si="0"/>
        <v>182.02502500000003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4" customFormat="1" ht="27" customHeight="1">
      <c r="A17" s="14" t="s">
        <v>30</v>
      </c>
      <c r="B17" s="12" t="s">
        <v>29</v>
      </c>
      <c r="C17" s="19">
        <v>216</v>
      </c>
      <c r="D17" s="29">
        <v>0.11</v>
      </c>
      <c r="E17" s="30">
        <f t="shared" si="0"/>
        <v>193.68180000000001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4" customFormat="1" ht="14.4">
      <c r="A18" s="14" t="s">
        <v>32</v>
      </c>
      <c r="B18" s="12" t="s">
        <v>31</v>
      </c>
      <c r="C18" s="19">
        <v>226</v>
      </c>
      <c r="D18" s="29">
        <v>0.11</v>
      </c>
      <c r="E18" s="30">
        <f t="shared" si="0"/>
        <v>202.64855000000003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38.25" customHeight="1">
      <c r="A19" s="14" t="s">
        <v>34</v>
      </c>
      <c r="B19" s="12" t="s">
        <v>33</v>
      </c>
      <c r="C19" s="19">
        <v>429</v>
      </c>
      <c r="D19" s="29">
        <v>0.11</v>
      </c>
      <c r="E19" s="30">
        <f t="shared" si="0"/>
        <v>384.67357500000003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38.25" customHeight="1">
      <c r="A20" s="14" t="s">
        <v>36</v>
      </c>
      <c r="B20" s="12" t="s">
        <v>35</v>
      </c>
      <c r="C20" s="19">
        <v>231</v>
      </c>
      <c r="D20" s="29">
        <v>0.11</v>
      </c>
      <c r="E20" s="30">
        <f t="shared" si="0"/>
        <v>207.13192500000002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38.25" customHeight="1">
      <c r="A21" s="14" t="s">
        <v>38</v>
      </c>
      <c r="B21" s="12" t="s">
        <v>37</v>
      </c>
      <c r="C21" s="19">
        <v>474</v>
      </c>
      <c r="D21" s="29">
        <v>0.11</v>
      </c>
      <c r="E21" s="30">
        <f t="shared" si="0"/>
        <v>425.02395000000001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28.8">
      <c r="A22" s="15" t="s">
        <v>40</v>
      </c>
      <c r="B22" s="12" t="s">
        <v>39</v>
      </c>
      <c r="C22" s="19">
        <v>216</v>
      </c>
      <c r="D22" s="29">
        <v>0.11</v>
      </c>
      <c r="E22" s="30">
        <f t="shared" si="0"/>
        <v>193.68180000000001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s="4" customFormat="1" ht="27" customHeight="1">
      <c r="A23" s="14" t="s">
        <v>42</v>
      </c>
      <c r="B23" s="12" t="s">
        <v>41</v>
      </c>
      <c r="C23" s="19">
        <v>229</v>
      </c>
      <c r="D23" s="29">
        <v>0.11</v>
      </c>
      <c r="E23" s="30">
        <f t="shared" si="0"/>
        <v>205.33857500000002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4" customFormat="1" ht="30" customHeight="1">
      <c r="A24" s="14" t="s">
        <v>44</v>
      </c>
      <c r="B24" s="12" t="s">
        <v>43</v>
      </c>
      <c r="C24" s="19">
        <v>229</v>
      </c>
      <c r="D24" s="29">
        <v>0.11</v>
      </c>
      <c r="E24" s="30">
        <f t="shared" si="0"/>
        <v>205.33857500000002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4" customFormat="1" ht="37.5" customHeight="1">
      <c r="A25" s="13" t="s">
        <v>46</v>
      </c>
      <c r="B25" s="12" t="s">
        <v>45</v>
      </c>
      <c r="C25" s="19">
        <v>243</v>
      </c>
      <c r="D25" s="29">
        <v>0.11</v>
      </c>
      <c r="E25" s="30">
        <f t="shared" si="0"/>
        <v>217.89202500000002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4" customFormat="1" ht="36.75" customHeight="1">
      <c r="A26" s="15" t="s">
        <v>48</v>
      </c>
      <c r="B26" s="12" t="s">
        <v>47</v>
      </c>
      <c r="C26" s="19">
        <v>485</v>
      </c>
      <c r="D26" s="29">
        <v>0.11</v>
      </c>
      <c r="E26" s="30">
        <f t="shared" si="0"/>
        <v>434.88737500000008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4" customFormat="1" ht="36.75" customHeight="1">
      <c r="A27" s="15" t="s">
        <v>50</v>
      </c>
      <c r="B27" s="12" t="s">
        <v>49</v>
      </c>
      <c r="C27" s="19">
        <v>243</v>
      </c>
      <c r="D27" s="29">
        <v>0.11</v>
      </c>
      <c r="E27" s="30">
        <f t="shared" si="0"/>
        <v>217.89202500000002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4" customFormat="1" ht="36.75" customHeight="1">
      <c r="A28" s="15" t="s">
        <v>52</v>
      </c>
      <c r="B28" s="12" t="s">
        <v>51</v>
      </c>
      <c r="C28" s="19">
        <v>485</v>
      </c>
      <c r="D28" s="29">
        <v>0.11</v>
      </c>
      <c r="E28" s="30">
        <f t="shared" si="0"/>
        <v>434.88737500000008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4" customFormat="1" ht="36.75" customHeight="1">
      <c r="A29" s="15" t="s">
        <v>54</v>
      </c>
      <c r="B29" s="12" t="s">
        <v>53</v>
      </c>
      <c r="C29" s="19">
        <v>242</v>
      </c>
      <c r="D29" s="29">
        <v>0.11</v>
      </c>
      <c r="E29" s="30">
        <f t="shared" si="0"/>
        <v>216.99535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4" customFormat="1" ht="21.75" customHeight="1">
      <c r="A30" s="13" t="s">
        <v>56</v>
      </c>
      <c r="B30" s="12" t="s">
        <v>55</v>
      </c>
      <c r="C30" s="19">
        <v>293</v>
      </c>
      <c r="D30" s="29">
        <v>0.11</v>
      </c>
      <c r="E30" s="30">
        <f t="shared" si="0"/>
        <v>262.725775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21.75" customHeight="1">
      <c r="A31" s="13" t="s">
        <v>58</v>
      </c>
      <c r="B31" s="12" t="s">
        <v>57</v>
      </c>
      <c r="C31" s="19">
        <v>370</v>
      </c>
      <c r="D31" s="29">
        <v>0.11</v>
      </c>
      <c r="E31" s="30">
        <f t="shared" si="0"/>
        <v>331.76975000000004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26.25" customHeight="1">
      <c r="A32" s="13" t="s">
        <v>60</v>
      </c>
      <c r="B32" s="12" t="s">
        <v>59</v>
      </c>
      <c r="C32" s="19">
        <v>280</v>
      </c>
      <c r="D32" s="29">
        <v>0.11</v>
      </c>
      <c r="E32" s="30">
        <f t="shared" si="0"/>
        <v>251.06900000000005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22.5" customHeight="1">
      <c r="A33" s="13" t="s">
        <v>62</v>
      </c>
      <c r="B33" s="12" t="s">
        <v>61</v>
      </c>
      <c r="C33" s="19">
        <v>267</v>
      </c>
      <c r="D33" s="29">
        <v>0.11</v>
      </c>
      <c r="E33" s="30">
        <f t="shared" si="0"/>
        <v>239.41222500000001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22.5" customHeight="1">
      <c r="A34" s="13" t="s">
        <v>64</v>
      </c>
      <c r="B34" s="12" t="s">
        <v>63</v>
      </c>
      <c r="C34" s="19">
        <v>306</v>
      </c>
      <c r="D34" s="29">
        <v>0.11</v>
      </c>
      <c r="E34" s="30">
        <f t="shared" si="0"/>
        <v>274.38255000000004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4.4">
      <c r="A35" s="13" t="s">
        <v>66</v>
      </c>
      <c r="B35" s="12" t="s">
        <v>65</v>
      </c>
      <c r="C35" s="19">
        <v>298</v>
      </c>
      <c r="D35" s="29">
        <v>0.11</v>
      </c>
      <c r="E35" s="30">
        <f t="shared" si="0"/>
        <v>267.20915000000002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28.8">
      <c r="A36" s="13" t="s">
        <v>68</v>
      </c>
      <c r="B36" s="12" t="s">
        <v>67</v>
      </c>
      <c r="C36" s="19">
        <v>281</v>
      </c>
      <c r="D36" s="29">
        <v>0.11</v>
      </c>
      <c r="E36" s="30">
        <f t="shared" si="0"/>
        <v>251.96567500000003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4" customFormat="1" ht="14.4">
      <c r="A37" s="13" t="s">
        <v>70</v>
      </c>
      <c r="B37" s="12" t="s">
        <v>69</v>
      </c>
      <c r="C37" s="19">
        <v>420</v>
      </c>
      <c r="D37" s="29">
        <v>0.11</v>
      </c>
      <c r="E37" s="30">
        <f t="shared" si="0"/>
        <v>376.60350000000005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4" customFormat="1" ht="28.8">
      <c r="A38" s="14" t="s">
        <v>72</v>
      </c>
      <c r="B38" s="12" t="s">
        <v>71</v>
      </c>
      <c r="C38" s="19">
        <v>203</v>
      </c>
      <c r="D38" s="29">
        <v>0.11</v>
      </c>
      <c r="E38" s="30">
        <f t="shared" si="0"/>
        <v>182.02502500000003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4" customFormat="1" ht="30.75" customHeight="1">
      <c r="A39" s="14" t="s">
        <v>74</v>
      </c>
      <c r="B39" s="12" t="s">
        <v>73</v>
      </c>
      <c r="C39" s="19">
        <v>280</v>
      </c>
      <c r="D39" s="29">
        <v>0.11</v>
      </c>
      <c r="E39" s="30">
        <f t="shared" si="0"/>
        <v>251.06900000000005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4" customFormat="1" ht="30.75" customHeight="1">
      <c r="A40" s="14" t="s">
        <v>76</v>
      </c>
      <c r="B40" s="12" t="s">
        <v>75</v>
      </c>
      <c r="C40" s="19">
        <v>383</v>
      </c>
      <c r="D40" s="29">
        <v>0.11</v>
      </c>
      <c r="E40" s="30">
        <f t="shared" si="0"/>
        <v>343.42652500000003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4" customFormat="1" ht="28.8">
      <c r="A41" s="13" t="s">
        <v>78</v>
      </c>
      <c r="B41" s="12" t="s">
        <v>77</v>
      </c>
      <c r="C41" s="19">
        <v>215</v>
      </c>
      <c r="D41" s="29">
        <v>0.11</v>
      </c>
      <c r="E41" s="30">
        <f t="shared" si="0"/>
        <v>192.78512499999999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4" customFormat="1" ht="36.75" customHeight="1">
      <c r="A42" s="14" t="s">
        <v>80</v>
      </c>
      <c r="B42" s="12" t="s">
        <v>79</v>
      </c>
      <c r="C42" s="19">
        <v>319</v>
      </c>
      <c r="D42" s="29">
        <v>0.11</v>
      </c>
      <c r="E42" s="30">
        <f t="shared" si="0"/>
        <v>286.03932500000002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4" customFormat="1" ht="28.8">
      <c r="A43" s="13" t="s">
        <v>82</v>
      </c>
      <c r="B43" s="12" t="s">
        <v>81</v>
      </c>
      <c r="C43" s="19">
        <v>215</v>
      </c>
      <c r="D43" s="29">
        <v>0.11</v>
      </c>
      <c r="E43" s="30">
        <f t="shared" si="0"/>
        <v>192.78512499999999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4" customFormat="1" ht="43.2">
      <c r="A44" s="13" t="s">
        <v>84</v>
      </c>
      <c r="B44" s="12" t="s">
        <v>83</v>
      </c>
      <c r="C44" s="19">
        <v>271</v>
      </c>
      <c r="D44" s="29">
        <v>0.11</v>
      </c>
      <c r="E44" s="30">
        <f t="shared" si="0"/>
        <v>242.99892500000001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4" customFormat="1" ht="36" customHeight="1">
      <c r="A45" s="13" t="s">
        <v>86</v>
      </c>
      <c r="B45" s="12" t="s">
        <v>85</v>
      </c>
      <c r="C45" s="19">
        <v>285</v>
      </c>
      <c r="D45" s="29">
        <v>0.11</v>
      </c>
      <c r="E45" s="30">
        <f t="shared" si="0"/>
        <v>255.55237500000001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4" customFormat="1" ht="36" customHeight="1">
      <c r="A46" s="13" t="s">
        <v>88</v>
      </c>
      <c r="B46" s="12" t="s">
        <v>87</v>
      </c>
      <c r="C46" s="19">
        <v>311</v>
      </c>
      <c r="D46" s="29">
        <v>0.11</v>
      </c>
      <c r="E46" s="30">
        <f t="shared" si="0"/>
        <v>278.86592500000006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4" customFormat="1" ht="36" customHeight="1">
      <c r="A47" s="13" t="s">
        <v>90</v>
      </c>
      <c r="B47" s="12" t="s">
        <v>89</v>
      </c>
      <c r="C47" s="19">
        <v>311</v>
      </c>
      <c r="D47" s="29">
        <v>0.11</v>
      </c>
      <c r="E47" s="30">
        <f t="shared" si="0"/>
        <v>278.86592500000006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4" customFormat="1" ht="28.8">
      <c r="A48" s="13" t="s">
        <v>92</v>
      </c>
      <c r="B48" s="12" t="s">
        <v>91</v>
      </c>
      <c r="C48" s="19">
        <v>285</v>
      </c>
      <c r="D48" s="29">
        <v>0.11</v>
      </c>
      <c r="E48" s="30">
        <f t="shared" si="0"/>
        <v>255.55237500000001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4" customFormat="1" ht="21.75" customHeight="1">
      <c r="A49" s="13" t="s">
        <v>94</v>
      </c>
      <c r="B49" s="12" t="s">
        <v>93</v>
      </c>
      <c r="C49" s="19">
        <v>298</v>
      </c>
      <c r="D49" s="29">
        <v>0.11</v>
      </c>
      <c r="E49" s="30">
        <f t="shared" si="0"/>
        <v>267.20915000000002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s="4" customFormat="1" ht="22.5" customHeight="1">
      <c r="A50" s="13" t="s">
        <v>96</v>
      </c>
      <c r="B50" s="12" t="s">
        <v>95</v>
      </c>
      <c r="C50" s="19">
        <v>323</v>
      </c>
      <c r="D50" s="29">
        <v>0.11</v>
      </c>
      <c r="E50" s="30">
        <f t="shared" si="0"/>
        <v>289.62602500000003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4" customFormat="1" ht="14.4">
      <c r="A51" s="13" t="s">
        <v>98</v>
      </c>
      <c r="B51" s="12" t="s">
        <v>97</v>
      </c>
      <c r="C51" s="19">
        <v>285</v>
      </c>
      <c r="D51" s="29">
        <v>0.11</v>
      </c>
      <c r="E51" s="30">
        <f t="shared" si="0"/>
        <v>255.55237500000001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4" customFormat="1" ht="24.75" customHeight="1">
      <c r="A52" s="13" t="s">
        <v>100</v>
      </c>
      <c r="B52" s="12" t="s">
        <v>99</v>
      </c>
      <c r="C52" s="19">
        <v>291</v>
      </c>
      <c r="D52" s="29">
        <v>0.11</v>
      </c>
      <c r="E52" s="30">
        <f t="shared" si="0"/>
        <v>260.93242500000002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s="4" customFormat="1" ht="22.5" customHeight="1">
      <c r="A53" s="13" t="s">
        <v>102</v>
      </c>
      <c r="B53" s="12" t="s">
        <v>101</v>
      </c>
      <c r="C53" s="19">
        <v>528</v>
      </c>
      <c r="D53" s="29">
        <v>0.11</v>
      </c>
      <c r="E53" s="30">
        <f t="shared" si="0"/>
        <v>473.44440000000003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s="4" customFormat="1" ht="14.4">
      <c r="A54" s="13" t="s">
        <v>104</v>
      </c>
      <c r="B54" s="12" t="s">
        <v>103</v>
      </c>
      <c r="C54" s="19">
        <v>378</v>
      </c>
      <c r="D54" s="29">
        <v>0.11</v>
      </c>
      <c r="E54" s="30">
        <f t="shared" si="0"/>
        <v>338.94315000000006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s="4" customFormat="1" ht="28.8">
      <c r="A55" s="13" t="s">
        <v>106</v>
      </c>
      <c r="B55" s="12" t="s">
        <v>105</v>
      </c>
      <c r="C55" s="19">
        <v>325</v>
      </c>
      <c r="D55" s="29">
        <v>0.11</v>
      </c>
      <c r="E55" s="30">
        <f t="shared" si="0"/>
        <v>291.419375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s="4" customFormat="1" ht="32.25" customHeight="1">
      <c r="A56" s="13" t="s">
        <v>108</v>
      </c>
      <c r="B56" s="12" t="s">
        <v>107</v>
      </c>
      <c r="C56" s="19">
        <v>325</v>
      </c>
      <c r="D56" s="29">
        <v>0.11</v>
      </c>
      <c r="E56" s="30">
        <f t="shared" si="0"/>
        <v>291.419375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s="7" customFormat="1" ht="43.5" customHeight="1">
      <c r="A57" s="13" t="s">
        <v>110</v>
      </c>
      <c r="B57" s="12" t="s">
        <v>109</v>
      </c>
      <c r="C57" s="19">
        <v>352</v>
      </c>
      <c r="D57" s="29">
        <v>0.11</v>
      </c>
      <c r="E57" s="30">
        <f t="shared" si="0"/>
        <v>315.62960000000004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s="7" customFormat="1" ht="43.5" customHeight="1">
      <c r="A58" s="13" t="s">
        <v>112</v>
      </c>
      <c r="B58" s="12" t="s">
        <v>111</v>
      </c>
      <c r="C58" s="19">
        <v>434</v>
      </c>
      <c r="D58" s="29">
        <v>0.11</v>
      </c>
      <c r="E58" s="30">
        <f t="shared" si="0"/>
        <v>389.15694999999999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s="8" customFormat="1" ht="27.9" customHeight="1">
      <c r="A59" s="13" t="s">
        <v>114</v>
      </c>
      <c r="B59" s="12" t="s">
        <v>113</v>
      </c>
      <c r="C59" s="19">
        <v>717</v>
      </c>
      <c r="D59" s="29">
        <v>0.11</v>
      </c>
      <c r="E59" s="30">
        <f t="shared" si="0"/>
        <v>642.915975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s="7" customFormat="1" ht="43.5" customHeight="1">
      <c r="A60" s="13" t="s">
        <v>116</v>
      </c>
      <c r="B60" s="12" t="s">
        <v>115</v>
      </c>
      <c r="C60" s="19">
        <v>378</v>
      </c>
      <c r="D60" s="29">
        <v>0.11</v>
      </c>
      <c r="E60" s="30">
        <f t="shared" si="0"/>
        <v>338.94315000000006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s="8" customFormat="1" ht="27.9" customHeight="1">
      <c r="A61" s="13" t="s">
        <v>118</v>
      </c>
      <c r="B61" s="12" t="s">
        <v>117</v>
      </c>
      <c r="C61" s="19">
        <v>406</v>
      </c>
      <c r="D61" s="29">
        <v>0.11</v>
      </c>
      <c r="E61" s="30">
        <f t="shared" si="0"/>
        <v>364.05005000000006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4" customFormat="1" ht="43.2">
      <c r="A62" s="13" t="s">
        <v>120</v>
      </c>
      <c r="B62" s="12" t="s">
        <v>119</v>
      </c>
      <c r="C62" s="19">
        <v>631</v>
      </c>
      <c r="D62" s="29">
        <v>0.11</v>
      </c>
      <c r="E62" s="30">
        <f t="shared" si="0"/>
        <v>565.8019250000001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4" customFormat="1" ht="28.5" customHeight="1">
      <c r="A63" s="13" t="s">
        <v>122</v>
      </c>
      <c r="B63" s="12" t="s">
        <v>121</v>
      </c>
      <c r="C63" s="19">
        <v>677</v>
      </c>
      <c r="D63" s="29">
        <v>0.11</v>
      </c>
      <c r="E63" s="30">
        <f t="shared" si="0"/>
        <v>607.04897500000004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4" customFormat="1" ht="28.5" customHeight="1">
      <c r="A64" s="13" t="s">
        <v>124</v>
      </c>
      <c r="B64" s="12" t="s">
        <v>123</v>
      </c>
      <c r="C64" s="19">
        <v>812</v>
      </c>
      <c r="D64" s="29">
        <v>0.11</v>
      </c>
      <c r="E64" s="30">
        <f t="shared" si="0"/>
        <v>728.10010000000011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4" customFormat="1" ht="28.8">
      <c r="A65" s="13" t="s">
        <v>126</v>
      </c>
      <c r="B65" s="12" t="s">
        <v>125</v>
      </c>
      <c r="C65" s="19">
        <v>652</v>
      </c>
      <c r="D65" s="29">
        <v>0.11</v>
      </c>
      <c r="E65" s="30">
        <f t="shared" si="0"/>
        <v>584.63210000000004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4" customFormat="1" ht="33" customHeight="1">
      <c r="A66" s="13" t="s">
        <v>128</v>
      </c>
      <c r="B66" s="12" t="s">
        <v>127</v>
      </c>
      <c r="C66" s="19">
        <v>932</v>
      </c>
      <c r="D66" s="29">
        <v>0.11</v>
      </c>
      <c r="E66" s="30">
        <f t="shared" si="0"/>
        <v>835.70110000000011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4" customFormat="1" ht="36.75" customHeight="1">
      <c r="A67" s="13" t="s">
        <v>130</v>
      </c>
      <c r="B67" s="12" t="s">
        <v>129</v>
      </c>
      <c r="C67" s="19">
        <v>1304</v>
      </c>
      <c r="D67" s="29">
        <v>0.11</v>
      </c>
      <c r="E67" s="30">
        <f t="shared" si="0"/>
        <v>1169.2642000000001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4" customFormat="1" ht="35.25" customHeight="1">
      <c r="A68" s="13" t="s">
        <v>132</v>
      </c>
      <c r="B68" s="12" t="s">
        <v>131</v>
      </c>
      <c r="C68" s="19">
        <v>861</v>
      </c>
      <c r="D68" s="29">
        <v>0.11</v>
      </c>
      <c r="E68" s="30">
        <f t="shared" ref="E68:E131" si="1">C68*(1-D68)*(1+0.75%)</f>
        <v>772.03717500000005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4" customFormat="1" ht="23.25" customHeight="1">
      <c r="A69" s="13" t="s">
        <v>134</v>
      </c>
      <c r="B69" s="12" t="s">
        <v>133</v>
      </c>
      <c r="C69" s="19">
        <v>1174</v>
      </c>
      <c r="D69" s="29">
        <v>0.11</v>
      </c>
      <c r="E69" s="30">
        <f t="shared" si="1"/>
        <v>1052.6964500000001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4" customFormat="1" ht="40.5" customHeight="1">
      <c r="A70" s="13" t="s">
        <v>136</v>
      </c>
      <c r="B70" s="12" t="s">
        <v>135</v>
      </c>
      <c r="C70" s="19">
        <v>574</v>
      </c>
      <c r="D70" s="29">
        <v>0.11</v>
      </c>
      <c r="E70" s="30">
        <f t="shared" si="1"/>
        <v>514.69145000000003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4" customFormat="1" ht="32.25" customHeight="1">
      <c r="A71" s="13" t="s">
        <v>138</v>
      </c>
      <c r="B71" s="12" t="s">
        <v>137</v>
      </c>
      <c r="C71" s="19">
        <v>957</v>
      </c>
      <c r="D71" s="29">
        <v>0.11</v>
      </c>
      <c r="E71" s="30">
        <f t="shared" si="1"/>
        <v>858.11797500000011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4" customFormat="1" ht="32.25" customHeight="1">
      <c r="A72" s="13" t="s">
        <v>140</v>
      </c>
      <c r="B72" s="12" t="s">
        <v>139</v>
      </c>
      <c r="C72" s="19">
        <v>913</v>
      </c>
      <c r="D72" s="29">
        <v>0.11</v>
      </c>
      <c r="E72" s="30">
        <f t="shared" si="1"/>
        <v>818.66427500000009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4" customFormat="1" ht="43.2">
      <c r="A73" s="13" t="s">
        <v>142</v>
      </c>
      <c r="B73" s="12" t="s">
        <v>141</v>
      </c>
      <c r="C73" s="19">
        <v>1565</v>
      </c>
      <c r="D73" s="29">
        <v>0.11</v>
      </c>
      <c r="E73" s="30">
        <f t="shared" si="1"/>
        <v>1403.2963749999999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9" customFormat="1" ht="30.75" customHeight="1">
      <c r="A74" s="13" t="s">
        <v>144</v>
      </c>
      <c r="B74" s="12" t="s">
        <v>143</v>
      </c>
      <c r="C74" s="19">
        <v>1696</v>
      </c>
      <c r="D74" s="29">
        <v>0.11</v>
      </c>
      <c r="E74" s="30">
        <f t="shared" si="1"/>
        <v>1520.7608000000002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4" customFormat="1" ht="28.8">
      <c r="A75" s="13" t="s">
        <v>146</v>
      </c>
      <c r="B75" s="12" t="s">
        <v>145</v>
      </c>
      <c r="C75" s="19">
        <v>243</v>
      </c>
      <c r="D75" s="29">
        <v>0.11</v>
      </c>
      <c r="E75" s="30">
        <f t="shared" si="1"/>
        <v>217.89202500000002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4" customFormat="1" ht="28.8">
      <c r="A76" s="15" t="s">
        <v>148</v>
      </c>
      <c r="B76" s="12" t="s">
        <v>147</v>
      </c>
      <c r="C76" s="19">
        <v>378</v>
      </c>
      <c r="D76" s="29">
        <v>0.11</v>
      </c>
      <c r="E76" s="30">
        <f t="shared" si="1"/>
        <v>338.94315000000006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4" customFormat="1" ht="14.4">
      <c r="A77" s="15" t="s">
        <v>150</v>
      </c>
      <c r="B77" s="12" t="s">
        <v>149</v>
      </c>
      <c r="C77" s="19">
        <v>417</v>
      </c>
      <c r="D77" s="29">
        <v>0.11</v>
      </c>
      <c r="E77" s="30">
        <f t="shared" si="1"/>
        <v>373.91347500000001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4" customFormat="1" ht="28.8">
      <c r="A78" s="15" t="s">
        <v>152</v>
      </c>
      <c r="B78" s="12" t="s">
        <v>151</v>
      </c>
      <c r="C78" s="19">
        <v>691</v>
      </c>
      <c r="D78" s="29">
        <v>0.11</v>
      </c>
      <c r="E78" s="30">
        <f t="shared" si="1"/>
        <v>619.60242500000004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4" customFormat="1" ht="36.75" customHeight="1">
      <c r="A79" s="14" t="s">
        <v>154</v>
      </c>
      <c r="B79" s="12" t="s">
        <v>153</v>
      </c>
      <c r="C79" s="19">
        <v>522</v>
      </c>
      <c r="D79" s="29">
        <v>0.11</v>
      </c>
      <c r="E79" s="30">
        <f t="shared" si="1"/>
        <v>468.06434999999999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s="4" customFormat="1" ht="14.4">
      <c r="A80" s="13" t="s">
        <v>156</v>
      </c>
      <c r="B80" s="12" t="s">
        <v>155</v>
      </c>
      <c r="C80" s="19">
        <v>548</v>
      </c>
      <c r="D80" s="29">
        <v>0.11</v>
      </c>
      <c r="E80" s="30">
        <f t="shared" si="1"/>
        <v>491.37790000000007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4" customFormat="1" ht="14.4">
      <c r="A81" s="13" t="s">
        <v>158</v>
      </c>
      <c r="B81" s="12" t="s">
        <v>157</v>
      </c>
      <c r="C81" s="19">
        <v>803</v>
      </c>
      <c r="D81" s="29">
        <v>0.11</v>
      </c>
      <c r="E81" s="30">
        <f t="shared" si="1"/>
        <v>720.03002500000002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s="4" customFormat="1" ht="14.4">
      <c r="A82" s="13" t="s">
        <v>160</v>
      </c>
      <c r="B82" s="12" t="s">
        <v>159</v>
      </c>
      <c r="C82" s="19">
        <v>692</v>
      </c>
      <c r="D82" s="29">
        <v>0.11</v>
      </c>
      <c r="E82" s="30">
        <f t="shared" si="1"/>
        <v>620.4991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s="4" customFormat="1" ht="24" customHeight="1">
      <c r="A83" s="13" t="s">
        <v>162</v>
      </c>
      <c r="B83" s="12" t="s">
        <v>161</v>
      </c>
      <c r="C83" s="19">
        <v>554</v>
      </c>
      <c r="D83" s="29">
        <v>0.11</v>
      </c>
      <c r="E83" s="30">
        <f t="shared" si="1"/>
        <v>496.75795000000005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4" customFormat="1" ht="14.4">
      <c r="A84" s="13" t="s">
        <v>164</v>
      </c>
      <c r="B84" s="12" t="s">
        <v>163</v>
      </c>
      <c r="C84" s="19">
        <v>1108</v>
      </c>
      <c r="D84" s="29">
        <v>0.11</v>
      </c>
      <c r="E84" s="30">
        <f t="shared" si="1"/>
        <v>993.5159000000001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4" customFormat="1" ht="43.2">
      <c r="A85" s="14" t="s">
        <v>166</v>
      </c>
      <c r="B85" s="12" t="s">
        <v>165</v>
      </c>
      <c r="C85" s="19">
        <v>209</v>
      </c>
      <c r="D85" s="29">
        <v>0.11</v>
      </c>
      <c r="E85" s="30">
        <f t="shared" si="1"/>
        <v>187.40507500000001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4" customFormat="1" ht="14.4">
      <c r="A86" s="14" t="s">
        <v>168</v>
      </c>
      <c r="B86" s="12" t="s">
        <v>167</v>
      </c>
      <c r="C86" s="19">
        <v>235</v>
      </c>
      <c r="D86" s="29">
        <v>0.11</v>
      </c>
      <c r="E86" s="30">
        <f t="shared" si="1"/>
        <v>210.71862500000003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s="4" customFormat="1" ht="28.8">
      <c r="A87" s="14" t="s">
        <v>170</v>
      </c>
      <c r="B87" s="12" t="s">
        <v>169</v>
      </c>
      <c r="C87" s="19">
        <v>235</v>
      </c>
      <c r="D87" s="29">
        <v>0.11</v>
      </c>
      <c r="E87" s="30">
        <f t="shared" si="1"/>
        <v>210.71862500000003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s="4" customFormat="1" ht="24.75" customHeight="1">
      <c r="A88" s="14" t="s">
        <v>172</v>
      </c>
      <c r="B88" s="12" t="s">
        <v>171</v>
      </c>
      <c r="C88" s="19">
        <v>261</v>
      </c>
      <c r="D88" s="29">
        <v>0.11</v>
      </c>
      <c r="E88" s="30">
        <f t="shared" si="1"/>
        <v>234.032175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4" customFormat="1" ht="43.2">
      <c r="A89" s="13" t="s">
        <v>174</v>
      </c>
      <c r="B89" s="12" t="s">
        <v>173</v>
      </c>
      <c r="C89" s="19">
        <v>229</v>
      </c>
      <c r="D89" s="29">
        <v>0.11</v>
      </c>
      <c r="E89" s="30">
        <f t="shared" si="1"/>
        <v>205.33857500000002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s="4" customFormat="1" ht="14.4">
      <c r="A90" s="13" t="s">
        <v>176</v>
      </c>
      <c r="B90" s="12" t="s">
        <v>175</v>
      </c>
      <c r="C90" s="19">
        <v>248</v>
      </c>
      <c r="D90" s="29">
        <v>0.11</v>
      </c>
      <c r="E90" s="30">
        <f t="shared" si="1"/>
        <v>222.37540000000001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s="7" customFormat="1" ht="78" customHeight="1">
      <c r="A91" s="13" t="s">
        <v>178</v>
      </c>
      <c r="B91" s="12" t="s">
        <v>177</v>
      </c>
      <c r="C91" s="19">
        <v>275</v>
      </c>
      <c r="D91" s="29">
        <v>0.11</v>
      </c>
      <c r="E91" s="30">
        <f t="shared" si="1"/>
        <v>246.58562500000002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s="7" customFormat="1" ht="33" customHeight="1">
      <c r="A92" s="13" t="s">
        <v>180</v>
      </c>
      <c r="B92" s="12" t="s">
        <v>179</v>
      </c>
      <c r="C92" s="19">
        <v>209</v>
      </c>
      <c r="D92" s="29">
        <v>0.11</v>
      </c>
      <c r="E92" s="30">
        <f t="shared" si="1"/>
        <v>187.40507500000001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s="7" customFormat="1" ht="33" customHeight="1">
      <c r="A93" s="13" t="s">
        <v>182</v>
      </c>
      <c r="B93" s="12" t="s">
        <v>181</v>
      </c>
      <c r="C93" s="19">
        <v>261</v>
      </c>
      <c r="D93" s="29">
        <v>0.11</v>
      </c>
      <c r="E93" s="30">
        <f t="shared" si="1"/>
        <v>234.032175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s="7" customFormat="1" ht="33" customHeight="1">
      <c r="A94" s="13" t="s">
        <v>184</v>
      </c>
      <c r="B94" s="12" t="s">
        <v>183</v>
      </c>
      <c r="C94" s="19">
        <v>274</v>
      </c>
      <c r="D94" s="29">
        <v>0.11</v>
      </c>
      <c r="E94" s="30">
        <f t="shared" si="1"/>
        <v>245.68895000000003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s="4" customFormat="1" ht="28.8">
      <c r="A95" s="13" t="s">
        <v>186</v>
      </c>
      <c r="B95" s="12" t="s">
        <v>185</v>
      </c>
      <c r="C95" s="19">
        <v>248</v>
      </c>
      <c r="D95" s="29">
        <v>0.11</v>
      </c>
      <c r="E95" s="30">
        <f t="shared" si="1"/>
        <v>222.37540000000001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4" customFormat="1" ht="28.8">
      <c r="A96" s="13" t="s">
        <v>188</v>
      </c>
      <c r="B96" s="12" t="s">
        <v>187</v>
      </c>
      <c r="C96" s="19">
        <v>339</v>
      </c>
      <c r="D96" s="29">
        <v>0.11</v>
      </c>
      <c r="E96" s="30">
        <f t="shared" si="1"/>
        <v>303.972825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4" customFormat="1" ht="34.5" customHeight="1">
      <c r="A97" s="13" t="s">
        <v>190</v>
      </c>
      <c r="B97" s="12" t="s">
        <v>189</v>
      </c>
      <c r="C97" s="19">
        <v>287</v>
      </c>
      <c r="D97" s="29">
        <v>0.11</v>
      </c>
      <c r="E97" s="30">
        <f t="shared" si="1"/>
        <v>257.34572500000002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s="4" customFormat="1" ht="35.25" customHeight="1">
      <c r="A98" s="14" t="s">
        <v>192</v>
      </c>
      <c r="B98" s="12" t="s">
        <v>191</v>
      </c>
      <c r="C98" s="19">
        <v>366</v>
      </c>
      <c r="D98" s="29">
        <v>0.11</v>
      </c>
      <c r="E98" s="30">
        <f t="shared" si="1"/>
        <v>328.18305000000004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4" customFormat="1" ht="27.75" customHeight="1">
      <c r="A99" s="14" t="s">
        <v>194</v>
      </c>
      <c r="B99" s="12" t="s">
        <v>193</v>
      </c>
      <c r="C99" s="19">
        <v>380</v>
      </c>
      <c r="D99" s="29">
        <v>0.11</v>
      </c>
      <c r="E99" s="30">
        <f t="shared" si="1"/>
        <v>340.73650000000004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4" customFormat="1" ht="35.25" customHeight="1">
      <c r="A100" s="14" t="s">
        <v>196</v>
      </c>
      <c r="B100" s="12" t="s">
        <v>195</v>
      </c>
      <c r="C100" s="19">
        <v>365</v>
      </c>
      <c r="D100" s="29">
        <v>0.11</v>
      </c>
      <c r="E100" s="30">
        <f t="shared" si="1"/>
        <v>327.28637500000002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s="7" customFormat="1" ht="35.25" customHeight="1">
      <c r="A101" s="14" t="s">
        <v>198</v>
      </c>
      <c r="B101" s="12" t="s">
        <v>197</v>
      </c>
      <c r="C101" s="19">
        <v>406</v>
      </c>
      <c r="D101" s="29">
        <v>0.11</v>
      </c>
      <c r="E101" s="30">
        <f t="shared" si="1"/>
        <v>364.05005000000006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s="7" customFormat="1" ht="35.25" customHeight="1">
      <c r="A102" s="14" t="s">
        <v>200</v>
      </c>
      <c r="B102" s="12" t="s">
        <v>199</v>
      </c>
      <c r="C102" s="19">
        <v>488</v>
      </c>
      <c r="D102" s="29">
        <v>0.11</v>
      </c>
      <c r="E102" s="30">
        <f t="shared" si="1"/>
        <v>437.57740000000001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s="7" customFormat="1" ht="35.25" customHeight="1">
      <c r="A103" s="14" t="s">
        <v>202</v>
      </c>
      <c r="B103" s="12" t="s">
        <v>201</v>
      </c>
      <c r="C103" s="19">
        <v>528</v>
      </c>
      <c r="D103" s="29">
        <v>0.11</v>
      </c>
      <c r="E103" s="30">
        <f t="shared" si="1"/>
        <v>473.44440000000003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s="7" customFormat="1" ht="35.25" customHeight="1">
      <c r="A104" s="14" t="s">
        <v>204</v>
      </c>
      <c r="B104" s="12" t="s">
        <v>203</v>
      </c>
      <c r="C104" s="19">
        <v>663</v>
      </c>
      <c r="D104" s="29">
        <v>0.11</v>
      </c>
      <c r="E104" s="30">
        <f t="shared" si="1"/>
        <v>594.49552500000004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4" customFormat="1" ht="28.8">
      <c r="A105" s="14" t="s">
        <v>206</v>
      </c>
      <c r="B105" s="12" t="s">
        <v>205</v>
      </c>
      <c r="C105" s="19">
        <v>300</v>
      </c>
      <c r="D105" s="29">
        <v>0.11</v>
      </c>
      <c r="E105" s="30">
        <f t="shared" si="1"/>
        <v>269.0025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s="4" customFormat="1" ht="23.25" customHeight="1">
      <c r="A106" s="14" t="s">
        <v>208</v>
      </c>
      <c r="B106" s="12" t="s">
        <v>207</v>
      </c>
      <c r="C106" s="19">
        <v>287</v>
      </c>
      <c r="D106" s="29">
        <v>0.11</v>
      </c>
      <c r="E106" s="30">
        <f t="shared" si="1"/>
        <v>257.34572500000002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4" customFormat="1" ht="30.75" customHeight="1">
      <c r="A107" s="14" t="s">
        <v>210</v>
      </c>
      <c r="B107" s="12" t="s">
        <v>209</v>
      </c>
      <c r="C107" s="19">
        <v>378</v>
      </c>
      <c r="D107" s="29">
        <v>0.11</v>
      </c>
      <c r="E107" s="30">
        <f t="shared" si="1"/>
        <v>338.94315000000006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s="4" customFormat="1" ht="30.75" customHeight="1">
      <c r="A108" s="14" t="s">
        <v>212</v>
      </c>
      <c r="B108" s="12" t="s">
        <v>211</v>
      </c>
      <c r="C108" s="19">
        <v>326</v>
      </c>
      <c r="D108" s="29">
        <v>0.11</v>
      </c>
      <c r="E108" s="30">
        <f t="shared" si="1"/>
        <v>292.31605000000002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s="4" customFormat="1" ht="30.75" customHeight="1">
      <c r="A109" s="14" t="s">
        <v>214</v>
      </c>
      <c r="B109" s="12" t="s">
        <v>213</v>
      </c>
      <c r="C109" s="19">
        <v>326</v>
      </c>
      <c r="D109" s="29">
        <v>0.11</v>
      </c>
      <c r="E109" s="30">
        <f t="shared" si="1"/>
        <v>292.31605000000002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4" customFormat="1" ht="32.25" customHeight="1">
      <c r="A110" s="14" t="s">
        <v>216</v>
      </c>
      <c r="B110" s="12" t="s">
        <v>215</v>
      </c>
      <c r="C110" s="19">
        <v>313</v>
      </c>
      <c r="D110" s="29">
        <v>0.11</v>
      </c>
      <c r="E110" s="30">
        <f t="shared" si="1"/>
        <v>280.65927500000004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4" customFormat="1" ht="32.25" customHeight="1">
      <c r="A111" s="14" t="s">
        <v>218</v>
      </c>
      <c r="B111" s="12" t="s">
        <v>217</v>
      </c>
      <c r="C111" s="19">
        <v>430</v>
      </c>
      <c r="D111" s="29">
        <v>0.11</v>
      </c>
      <c r="E111" s="30">
        <f t="shared" si="1"/>
        <v>385.57024999999999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s="4" customFormat="1" ht="32.25" customHeight="1">
      <c r="A112" s="14" t="s">
        <v>220</v>
      </c>
      <c r="B112" s="12" t="s">
        <v>219</v>
      </c>
      <c r="C112" s="19">
        <v>390</v>
      </c>
      <c r="D112" s="29">
        <v>0.11</v>
      </c>
      <c r="E112" s="30">
        <f t="shared" si="1"/>
        <v>349.70325000000003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s="4" customFormat="1" ht="32.25" customHeight="1">
      <c r="A113" s="14" t="s">
        <v>222</v>
      </c>
      <c r="B113" s="12" t="s">
        <v>221</v>
      </c>
      <c r="C113" s="19">
        <v>392</v>
      </c>
      <c r="D113" s="29">
        <v>0.11</v>
      </c>
      <c r="E113" s="30">
        <f t="shared" si="1"/>
        <v>351.4966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s="4" customFormat="1" ht="32.25" customHeight="1">
      <c r="A114" s="14" t="s">
        <v>224</v>
      </c>
      <c r="B114" s="12" t="s">
        <v>223</v>
      </c>
      <c r="C114" s="19">
        <v>326</v>
      </c>
      <c r="D114" s="29">
        <v>0.11</v>
      </c>
      <c r="E114" s="30">
        <f t="shared" si="1"/>
        <v>292.31605000000002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s="4" customFormat="1" ht="28.8">
      <c r="A115" s="14" t="s">
        <v>226</v>
      </c>
      <c r="B115" s="12" t="s">
        <v>225</v>
      </c>
      <c r="C115" s="19">
        <v>287</v>
      </c>
      <c r="D115" s="29">
        <v>0.11</v>
      </c>
      <c r="E115" s="30">
        <f t="shared" si="1"/>
        <v>257.34572500000002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s="4" customFormat="1" ht="30" customHeight="1">
      <c r="A116" s="14" t="s">
        <v>228</v>
      </c>
      <c r="B116" s="12" t="s">
        <v>227</v>
      </c>
      <c r="C116" s="19">
        <v>522</v>
      </c>
      <c r="D116" s="29">
        <v>0.11</v>
      </c>
      <c r="E116" s="30">
        <f t="shared" si="1"/>
        <v>468.06434999999999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s="4" customFormat="1" ht="24.75" customHeight="1">
      <c r="A117" s="14" t="s">
        <v>230</v>
      </c>
      <c r="B117" s="12" t="s">
        <v>229</v>
      </c>
      <c r="C117" s="19">
        <v>417</v>
      </c>
      <c r="D117" s="29">
        <v>0.11</v>
      </c>
      <c r="E117" s="30">
        <f t="shared" si="1"/>
        <v>373.91347500000001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4" customFormat="1" ht="14.4">
      <c r="A118" s="14" t="s">
        <v>232</v>
      </c>
      <c r="B118" s="12" t="s">
        <v>231</v>
      </c>
      <c r="C118" s="19">
        <v>443</v>
      </c>
      <c r="D118" s="29">
        <v>0.11</v>
      </c>
      <c r="E118" s="30">
        <f t="shared" si="1"/>
        <v>397.22702500000003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4" customFormat="1" ht="14.4">
      <c r="A119" s="14" t="s">
        <v>234</v>
      </c>
      <c r="B119" s="12" t="s">
        <v>233</v>
      </c>
      <c r="C119" s="19">
        <v>526</v>
      </c>
      <c r="D119" s="29">
        <v>0.11</v>
      </c>
      <c r="E119" s="30">
        <f t="shared" si="1"/>
        <v>471.65105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4" customFormat="1" ht="18" customHeight="1">
      <c r="A120" s="14" t="s">
        <v>236</v>
      </c>
      <c r="B120" s="12" t="s">
        <v>235</v>
      </c>
      <c r="C120" s="19">
        <v>261</v>
      </c>
      <c r="D120" s="29">
        <v>0.11</v>
      </c>
      <c r="E120" s="30">
        <f t="shared" si="1"/>
        <v>234.032175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s="4" customFormat="1" ht="18" customHeight="1">
      <c r="A121" s="14" t="s">
        <v>238</v>
      </c>
      <c r="B121" s="12" t="s">
        <v>237</v>
      </c>
      <c r="C121" s="19">
        <v>365</v>
      </c>
      <c r="D121" s="29">
        <v>0.11</v>
      </c>
      <c r="E121" s="30">
        <f t="shared" si="1"/>
        <v>327.28637500000002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s="4" customFormat="1" ht="24.75" customHeight="1">
      <c r="A122" s="15" t="s">
        <v>240</v>
      </c>
      <c r="B122" s="12" t="s">
        <v>239</v>
      </c>
      <c r="C122" s="19">
        <v>392</v>
      </c>
      <c r="D122" s="29">
        <v>0.11</v>
      </c>
      <c r="E122" s="30">
        <f t="shared" si="1"/>
        <v>351.4966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s="4" customFormat="1" ht="28.5" customHeight="1">
      <c r="A123" s="15" t="s">
        <v>242</v>
      </c>
      <c r="B123" s="12" t="s">
        <v>241</v>
      </c>
      <c r="C123" s="19">
        <v>443</v>
      </c>
      <c r="D123" s="29">
        <v>0.11</v>
      </c>
      <c r="E123" s="30">
        <f t="shared" si="1"/>
        <v>397.22702500000003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s="4" customFormat="1" ht="30" customHeight="1">
      <c r="A124" s="14" t="s">
        <v>244</v>
      </c>
      <c r="B124" s="12" t="s">
        <v>243</v>
      </c>
      <c r="C124" s="19">
        <v>365</v>
      </c>
      <c r="D124" s="29">
        <v>0.11</v>
      </c>
      <c r="E124" s="30">
        <f t="shared" si="1"/>
        <v>327.28637500000002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s="4" customFormat="1" ht="28.8">
      <c r="A125" s="14" t="s">
        <v>246</v>
      </c>
      <c r="B125" s="12" t="s">
        <v>245</v>
      </c>
      <c r="C125" s="19">
        <v>404</v>
      </c>
      <c r="D125" s="29">
        <v>0.11</v>
      </c>
      <c r="E125" s="30">
        <f t="shared" si="1"/>
        <v>362.25670000000002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4" customFormat="1" ht="33" customHeight="1">
      <c r="A126" s="14" t="s">
        <v>248</v>
      </c>
      <c r="B126" s="12" t="s">
        <v>247</v>
      </c>
      <c r="C126" s="19">
        <v>535</v>
      </c>
      <c r="D126" s="29">
        <v>0.11</v>
      </c>
      <c r="E126" s="30">
        <f t="shared" si="1"/>
        <v>479.72112500000009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4" customFormat="1" ht="33" customHeight="1">
      <c r="A127" s="14" t="s">
        <v>250</v>
      </c>
      <c r="B127" s="12" t="s">
        <v>249</v>
      </c>
      <c r="C127" s="19">
        <v>587</v>
      </c>
      <c r="D127" s="29">
        <v>0.11</v>
      </c>
      <c r="E127" s="30">
        <f t="shared" si="1"/>
        <v>526.34822500000007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4" customFormat="1" ht="14.4">
      <c r="A128" s="14" t="s">
        <v>252</v>
      </c>
      <c r="B128" s="12" t="s">
        <v>251</v>
      </c>
      <c r="C128" s="19">
        <v>913</v>
      </c>
      <c r="D128" s="29">
        <v>0.11</v>
      </c>
      <c r="E128" s="30">
        <f t="shared" si="1"/>
        <v>818.66427500000009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4" customFormat="1" ht="51" customHeight="1">
      <c r="A129" s="13" t="s">
        <v>254</v>
      </c>
      <c r="B129" s="12" t="s">
        <v>253</v>
      </c>
      <c r="C129" s="19">
        <v>378</v>
      </c>
      <c r="D129" s="29">
        <v>0.11</v>
      </c>
      <c r="E129" s="30">
        <f t="shared" si="1"/>
        <v>338.94315000000006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4" customFormat="1" ht="51" customHeight="1">
      <c r="A130" s="13" t="s">
        <v>256</v>
      </c>
      <c r="B130" s="12" t="s">
        <v>255</v>
      </c>
      <c r="C130" s="19">
        <v>352</v>
      </c>
      <c r="D130" s="29">
        <v>0.11</v>
      </c>
      <c r="E130" s="30">
        <f t="shared" si="1"/>
        <v>315.62960000000004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4" customFormat="1" ht="28.5" customHeight="1">
      <c r="A131" s="13" t="s">
        <v>258</v>
      </c>
      <c r="B131" s="12" t="s">
        <v>257</v>
      </c>
      <c r="C131" s="19">
        <v>365</v>
      </c>
      <c r="D131" s="29">
        <v>0.11</v>
      </c>
      <c r="E131" s="30">
        <f t="shared" si="1"/>
        <v>327.28637500000002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4" customFormat="1" ht="21" customHeight="1">
      <c r="A132" s="13" t="s">
        <v>260</v>
      </c>
      <c r="B132" s="12" t="s">
        <v>259</v>
      </c>
      <c r="C132" s="19">
        <v>420</v>
      </c>
      <c r="D132" s="29">
        <v>0.11</v>
      </c>
      <c r="E132" s="30">
        <f t="shared" ref="E132:E195" si="2">C132*(1-D132)*(1+0.75%)</f>
        <v>376.60350000000005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4" customFormat="1" ht="39" customHeight="1">
      <c r="A133" s="13" t="s">
        <v>262</v>
      </c>
      <c r="B133" s="12" t="s">
        <v>261</v>
      </c>
      <c r="C133" s="19">
        <v>638</v>
      </c>
      <c r="D133" s="29">
        <v>0.11</v>
      </c>
      <c r="E133" s="30">
        <f t="shared" si="2"/>
        <v>572.07865000000004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4" customFormat="1" ht="36.75" customHeight="1">
      <c r="A134" s="13" t="s">
        <v>264</v>
      </c>
      <c r="B134" s="12" t="s">
        <v>263</v>
      </c>
      <c r="C134" s="19">
        <v>1020</v>
      </c>
      <c r="D134" s="29">
        <v>0.11</v>
      </c>
      <c r="E134" s="30">
        <f t="shared" si="2"/>
        <v>914.60850000000016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4" customFormat="1" ht="28.8">
      <c r="A135" s="13" t="s">
        <v>266</v>
      </c>
      <c r="B135" s="12" t="s">
        <v>265</v>
      </c>
      <c r="C135" s="19">
        <v>457</v>
      </c>
      <c r="D135" s="29">
        <v>0.11</v>
      </c>
      <c r="E135" s="30">
        <f t="shared" si="2"/>
        <v>409.78047500000002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4" customFormat="1" ht="43.2">
      <c r="A136" s="13" t="s">
        <v>268</v>
      </c>
      <c r="B136" s="12" t="s">
        <v>267</v>
      </c>
      <c r="C136" s="19">
        <v>600</v>
      </c>
      <c r="D136" s="29">
        <v>0.11</v>
      </c>
      <c r="E136" s="30">
        <f t="shared" si="2"/>
        <v>538.005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7" customFormat="1" ht="62.25" customHeight="1">
      <c r="A137" s="13" t="s">
        <v>270</v>
      </c>
      <c r="B137" s="12" t="s">
        <v>269</v>
      </c>
      <c r="C137" s="19">
        <v>352</v>
      </c>
      <c r="D137" s="29">
        <v>0.11</v>
      </c>
      <c r="E137" s="30">
        <f t="shared" si="2"/>
        <v>315.62960000000004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s="4" customFormat="1" ht="33" customHeight="1">
      <c r="A138" s="13" t="s">
        <v>272</v>
      </c>
      <c r="B138" s="12" t="s">
        <v>271</v>
      </c>
      <c r="C138" s="19">
        <v>409</v>
      </c>
      <c r="D138" s="29">
        <v>0.11</v>
      </c>
      <c r="E138" s="30">
        <f t="shared" si="2"/>
        <v>366.74007499999999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s="4" customFormat="1" ht="33" customHeight="1">
      <c r="A139" s="13" t="s">
        <v>273</v>
      </c>
      <c r="B139" s="12" t="s">
        <v>221</v>
      </c>
      <c r="C139" s="19">
        <v>483</v>
      </c>
      <c r="D139" s="29">
        <v>0.11</v>
      </c>
      <c r="E139" s="30">
        <f t="shared" si="2"/>
        <v>433.09402500000004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4" customFormat="1" ht="14.4">
      <c r="A140" s="13" t="s">
        <v>275</v>
      </c>
      <c r="B140" s="12" t="s">
        <v>274</v>
      </c>
      <c r="C140" s="19">
        <v>652</v>
      </c>
      <c r="D140" s="29">
        <v>0.11</v>
      </c>
      <c r="E140" s="30">
        <f t="shared" si="2"/>
        <v>584.63210000000004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4" customFormat="1" ht="14.4">
      <c r="A141" s="13" t="s">
        <v>277</v>
      </c>
      <c r="B141" s="12" t="s">
        <v>276</v>
      </c>
      <c r="C141" s="19">
        <v>652</v>
      </c>
      <c r="D141" s="29">
        <v>0.11</v>
      </c>
      <c r="E141" s="30">
        <f t="shared" si="2"/>
        <v>584.63210000000004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4" customFormat="1" ht="14.4">
      <c r="A142" s="13" t="s">
        <v>279</v>
      </c>
      <c r="B142" s="12" t="s">
        <v>278</v>
      </c>
      <c r="C142" s="19">
        <v>670</v>
      </c>
      <c r="D142" s="29">
        <v>0.11</v>
      </c>
      <c r="E142" s="30">
        <f t="shared" si="2"/>
        <v>600.77224999999999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4" customFormat="1" ht="14.4">
      <c r="A143" s="13" t="s">
        <v>281</v>
      </c>
      <c r="B143" s="12" t="s">
        <v>280</v>
      </c>
      <c r="C143" s="19">
        <v>903</v>
      </c>
      <c r="D143" s="29">
        <v>0.11</v>
      </c>
      <c r="E143" s="30">
        <f t="shared" si="2"/>
        <v>809.69752500000004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4" customFormat="1" ht="14.4">
      <c r="A144" s="13" t="s">
        <v>283</v>
      </c>
      <c r="B144" s="12" t="s">
        <v>282</v>
      </c>
      <c r="C144" s="19">
        <v>483</v>
      </c>
      <c r="D144" s="29">
        <v>0.11</v>
      </c>
      <c r="E144" s="30">
        <f t="shared" si="2"/>
        <v>433.09402500000004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s="4" customFormat="1" ht="14.4">
      <c r="A145" s="13" t="s">
        <v>285</v>
      </c>
      <c r="B145" s="12" t="s">
        <v>284</v>
      </c>
      <c r="C145" s="19">
        <v>639</v>
      </c>
      <c r="D145" s="29">
        <v>0.11</v>
      </c>
      <c r="E145" s="30">
        <f t="shared" si="2"/>
        <v>572.97532500000011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4" customFormat="1" ht="43.2">
      <c r="A146" s="16" t="s">
        <v>287</v>
      </c>
      <c r="B146" s="12" t="s">
        <v>286</v>
      </c>
      <c r="C146" s="19">
        <v>479</v>
      </c>
      <c r="D146" s="31">
        <v>0.32</v>
      </c>
      <c r="E146" s="30">
        <f t="shared" si="2"/>
        <v>328.16289999999998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4" customFormat="1" ht="28.8">
      <c r="A147" s="16" t="s">
        <v>289</v>
      </c>
      <c r="B147" s="12" t="s">
        <v>288</v>
      </c>
      <c r="C147" s="19">
        <v>549</v>
      </c>
      <c r="D147" s="31">
        <v>0.32</v>
      </c>
      <c r="E147" s="30">
        <f t="shared" si="2"/>
        <v>376.11990000000003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4" customFormat="1" ht="28.8">
      <c r="A148" s="16" t="s">
        <v>291</v>
      </c>
      <c r="B148" s="12" t="s">
        <v>290</v>
      </c>
      <c r="C148" s="19">
        <v>1019</v>
      </c>
      <c r="D148" s="31">
        <v>0.32</v>
      </c>
      <c r="E148" s="30">
        <f t="shared" si="2"/>
        <v>698.11689999999999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4" customFormat="1" ht="28.8">
      <c r="A149" s="16" t="s">
        <v>293</v>
      </c>
      <c r="B149" s="12" t="s">
        <v>292</v>
      </c>
      <c r="C149" s="19">
        <v>609</v>
      </c>
      <c r="D149" s="31">
        <v>0.32</v>
      </c>
      <c r="E149" s="30">
        <f t="shared" si="2"/>
        <v>417.22589999999997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4" customFormat="1" ht="14.4">
      <c r="A150" s="13" t="s">
        <v>295</v>
      </c>
      <c r="B150" s="12" t="s">
        <v>294</v>
      </c>
      <c r="C150" s="19">
        <v>979</v>
      </c>
      <c r="D150" s="31">
        <v>0.32</v>
      </c>
      <c r="E150" s="30">
        <f t="shared" si="2"/>
        <v>670.71289999999999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s="4" customFormat="1" ht="14.4">
      <c r="A151" s="13" t="s">
        <v>297</v>
      </c>
      <c r="B151" s="12" t="s">
        <v>296</v>
      </c>
      <c r="C151" s="19">
        <v>1049</v>
      </c>
      <c r="D151" s="31">
        <v>0.32</v>
      </c>
      <c r="E151" s="30">
        <f t="shared" si="2"/>
        <v>718.66989999999998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s="4" customFormat="1" ht="14.4">
      <c r="A152" s="13" t="s">
        <v>299</v>
      </c>
      <c r="B152" s="12" t="s">
        <v>298</v>
      </c>
      <c r="C152" s="19">
        <v>1049</v>
      </c>
      <c r="D152" s="31">
        <v>0.32</v>
      </c>
      <c r="E152" s="30">
        <f t="shared" si="2"/>
        <v>718.66989999999998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s="4" customFormat="1" ht="28.8">
      <c r="A153" s="13" t="s">
        <v>301</v>
      </c>
      <c r="B153" s="12" t="s">
        <v>300</v>
      </c>
      <c r="C153" s="19">
        <v>1189</v>
      </c>
      <c r="D153" s="31">
        <v>0.32</v>
      </c>
      <c r="E153" s="30">
        <f t="shared" si="2"/>
        <v>814.58390000000009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s="4" customFormat="1" ht="14.4">
      <c r="A154" s="13" t="s">
        <v>303</v>
      </c>
      <c r="B154" s="12" t="s">
        <v>302</v>
      </c>
      <c r="C154" s="19">
        <v>1139</v>
      </c>
      <c r="D154" s="31">
        <v>0.32</v>
      </c>
      <c r="E154" s="30">
        <f t="shared" si="2"/>
        <v>780.32889999999998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s="4" customFormat="1" ht="18.75" customHeight="1">
      <c r="A155" s="13" t="s">
        <v>305</v>
      </c>
      <c r="B155" s="12" t="s">
        <v>304</v>
      </c>
      <c r="C155" s="19">
        <v>1299</v>
      </c>
      <c r="D155" s="31">
        <v>0.32</v>
      </c>
      <c r="E155" s="30">
        <f t="shared" si="2"/>
        <v>889.94489999999996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s="4" customFormat="1" ht="18.75" customHeight="1">
      <c r="A156" s="13" t="s">
        <v>307</v>
      </c>
      <c r="B156" s="12" t="s">
        <v>306</v>
      </c>
      <c r="C156" s="19">
        <v>849</v>
      </c>
      <c r="D156" s="31">
        <v>0.32</v>
      </c>
      <c r="E156" s="30">
        <f t="shared" si="2"/>
        <v>581.6499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s="4" customFormat="1" ht="14.4">
      <c r="A157" s="13" t="s">
        <v>309</v>
      </c>
      <c r="B157" s="12" t="s">
        <v>308</v>
      </c>
      <c r="C157" s="19">
        <v>999</v>
      </c>
      <c r="D157" s="31">
        <v>0.32</v>
      </c>
      <c r="E157" s="30">
        <f t="shared" si="2"/>
        <v>684.41489999999999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s="4" customFormat="1" ht="34.5" customHeight="1">
      <c r="A158" s="13" t="s">
        <v>311</v>
      </c>
      <c r="B158" s="12" t="s">
        <v>310</v>
      </c>
      <c r="C158" s="19">
        <v>1199</v>
      </c>
      <c r="D158" s="31">
        <v>0.32</v>
      </c>
      <c r="E158" s="30">
        <f t="shared" si="2"/>
        <v>821.43489999999997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s="4" customFormat="1" ht="33.75" customHeight="1">
      <c r="A159" s="13" t="s">
        <v>313</v>
      </c>
      <c r="B159" s="12" t="s">
        <v>312</v>
      </c>
      <c r="C159" s="19">
        <v>999</v>
      </c>
      <c r="D159" s="31">
        <v>0.32</v>
      </c>
      <c r="E159" s="30">
        <f t="shared" si="2"/>
        <v>684.41489999999999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s="4" customFormat="1" ht="30" customHeight="1">
      <c r="A160" s="13" t="s">
        <v>315</v>
      </c>
      <c r="B160" s="12" t="s">
        <v>314</v>
      </c>
      <c r="C160" s="19">
        <v>1399</v>
      </c>
      <c r="D160" s="31">
        <v>0.32</v>
      </c>
      <c r="E160" s="30">
        <f t="shared" si="2"/>
        <v>958.45489999999995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s="4" customFormat="1" ht="33.75" customHeight="1">
      <c r="A161" s="13" t="s">
        <v>317</v>
      </c>
      <c r="B161" s="12" t="s">
        <v>316</v>
      </c>
      <c r="C161" s="19">
        <v>1819</v>
      </c>
      <c r="D161" s="31">
        <v>0.32</v>
      </c>
      <c r="E161" s="30">
        <f t="shared" si="2"/>
        <v>1246.1968999999999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s="4" customFormat="1" ht="18.75" customHeight="1">
      <c r="A162" s="13" t="s">
        <v>319</v>
      </c>
      <c r="B162" s="12" t="s">
        <v>318</v>
      </c>
      <c r="C162" s="19">
        <v>2299</v>
      </c>
      <c r="D162" s="31">
        <v>0.32</v>
      </c>
      <c r="E162" s="30">
        <f t="shared" si="2"/>
        <v>1575.0449000000001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s="4" customFormat="1" ht="43.2">
      <c r="A163" s="13" t="s">
        <v>321</v>
      </c>
      <c r="B163" s="12" t="s">
        <v>320</v>
      </c>
      <c r="C163" s="19">
        <v>4399</v>
      </c>
      <c r="D163" s="31">
        <v>0.32</v>
      </c>
      <c r="E163" s="30">
        <f t="shared" si="2"/>
        <v>3013.7548999999999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s="4" customFormat="1" ht="33" customHeight="1">
      <c r="A164" s="13" t="s">
        <v>323</v>
      </c>
      <c r="B164" s="12" t="s">
        <v>322</v>
      </c>
      <c r="C164" s="19">
        <v>3499</v>
      </c>
      <c r="D164" s="31">
        <v>0.32</v>
      </c>
      <c r="E164" s="30">
        <f t="shared" si="2"/>
        <v>2397.1648999999998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s="4" customFormat="1" ht="14.4">
      <c r="A165" s="13" t="s">
        <v>325</v>
      </c>
      <c r="B165" s="12" t="s">
        <v>324</v>
      </c>
      <c r="C165" s="19">
        <v>3999</v>
      </c>
      <c r="D165" s="31">
        <v>0.32</v>
      </c>
      <c r="E165" s="30">
        <f t="shared" si="2"/>
        <v>2739.7148999999999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s="4" customFormat="1" ht="36" customHeight="1">
      <c r="A166" s="13" t="s">
        <v>327</v>
      </c>
      <c r="B166" s="12" t="s">
        <v>326</v>
      </c>
      <c r="C166" s="19">
        <v>6999</v>
      </c>
      <c r="D166" s="31">
        <v>0.32</v>
      </c>
      <c r="E166" s="30">
        <f t="shared" si="2"/>
        <v>4795.0149000000001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s="4" customFormat="1" ht="23.25" customHeight="1">
      <c r="A167" s="13" t="s">
        <v>329</v>
      </c>
      <c r="B167" s="12" t="s">
        <v>328</v>
      </c>
      <c r="C167" s="19">
        <v>5499</v>
      </c>
      <c r="D167" s="31">
        <v>0.32</v>
      </c>
      <c r="E167" s="30">
        <f t="shared" si="2"/>
        <v>3767.3649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s="4" customFormat="1" ht="33.75" customHeight="1">
      <c r="A168" s="13" t="s">
        <v>331</v>
      </c>
      <c r="B168" s="12" t="s">
        <v>330</v>
      </c>
      <c r="C168" s="19">
        <v>1499</v>
      </c>
      <c r="D168" s="31">
        <v>0.32</v>
      </c>
      <c r="E168" s="30">
        <f t="shared" si="2"/>
        <v>1026.9648999999999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s="4" customFormat="1" ht="33.75" customHeight="1">
      <c r="A169" s="13" t="s">
        <v>333</v>
      </c>
      <c r="B169" s="12" t="s">
        <v>332</v>
      </c>
      <c r="C169" s="19">
        <v>1999</v>
      </c>
      <c r="D169" s="31">
        <v>0.32</v>
      </c>
      <c r="E169" s="30">
        <f t="shared" si="2"/>
        <v>1369.5149000000001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s="4" customFormat="1" ht="19.5" customHeight="1">
      <c r="A170" s="13" t="s">
        <v>335</v>
      </c>
      <c r="B170" s="12" t="s">
        <v>334</v>
      </c>
      <c r="C170" s="19">
        <v>1819</v>
      </c>
      <c r="D170" s="31">
        <v>0.32</v>
      </c>
      <c r="E170" s="30">
        <f t="shared" si="2"/>
        <v>1246.1968999999999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s="4" customFormat="1" ht="33" customHeight="1">
      <c r="A171" s="13" t="s">
        <v>337</v>
      </c>
      <c r="B171" s="12" t="s">
        <v>336</v>
      </c>
      <c r="C171" s="19">
        <v>4599</v>
      </c>
      <c r="D171" s="31">
        <v>0.32</v>
      </c>
      <c r="E171" s="30">
        <f t="shared" si="2"/>
        <v>3150.7748999999999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s="4" customFormat="1" ht="14.4">
      <c r="A172" s="13" t="s">
        <v>339</v>
      </c>
      <c r="B172" s="12" t="s">
        <v>338</v>
      </c>
      <c r="C172" s="19">
        <v>2999</v>
      </c>
      <c r="D172" s="31">
        <v>0.32</v>
      </c>
      <c r="E172" s="30">
        <f t="shared" si="2"/>
        <v>2054.6149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s="4" customFormat="1" ht="43.2">
      <c r="A173" s="13" t="s">
        <v>341</v>
      </c>
      <c r="B173" s="12" t="s">
        <v>340</v>
      </c>
      <c r="C173" s="19">
        <v>3999</v>
      </c>
      <c r="D173" s="31">
        <v>0.32</v>
      </c>
      <c r="E173" s="30">
        <f t="shared" si="2"/>
        <v>2739.7148999999999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s="4" customFormat="1" ht="57.6">
      <c r="A174" s="13" t="s">
        <v>343</v>
      </c>
      <c r="B174" s="12" t="s">
        <v>342</v>
      </c>
      <c r="C174" s="19">
        <v>4999</v>
      </c>
      <c r="D174" s="31">
        <v>0.32</v>
      </c>
      <c r="E174" s="30">
        <f t="shared" si="2"/>
        <v>3424.8148999999999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s="4" customFormat="1" ht="28.8">
      <c r="A175" s="13" t="s">
        <v>345</v>
      </c>
      <c r="B175" s="12" t="s">
        <v>344</v>
      </c>
      <c r="C175" s="19">
        <v>469</v>
      </c>
      <c r="D175" s="31">
        <v>0.32</v>
      </c>
      <c r="E175" s="30">
        <f t="shared" si="2"/>
        <v>321.31189999999998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s="4" customFormat="1" ht="26.25" customHeight="1">
      <c r="A176" s="13" t="s">
        <v>347</v>
      </c>
      <c r="B176" s="12" t="s">
        <v>346</v>
      </c>
      <c r="C176" s="19">
        <v>269</v>
      </c>
      <c r="D176" s="31">
        <v>0.32</v>
      </c>
      <c r="E176" s="30">
        <f t="shared" si="2"/>
        <v>184.2919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s="4" customFormat="1" ht="26.25" customHeight="1">
      <c r="A177" s="13" t="s">
        <v>349</v>
      </c>
      <c r="B177" s="12" t="s">
        <v>348</v>
      </c>
      <c r="C177" s="19">
        <v>349</v>
      </c>
      <c r="D177" s="31">
        <v>0.32</v>
      </c>
      <c r="E177" s="30">
        <f t="shared" si="2"/>
        <v>239.09989999999999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s="4" customFormat="1" ht="33" customHeight="1">
      <c r="A178" s="13" t="s">
        <v>351</v>
      </c>
      <c r="B178" s="12" t="s">
        <v>350</v>
      </c>
      <c r="C178" s="19">
        <v>519</v>
      </c>
      <c r="D178" s="31">
        <v>0.32</v>
      </c>
      <c r="E178" s="30">
        <f t="shared" si="2"/>
        <v>355.56689999999998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s="4" customFormat="1" ht="33" customHeight="1">
      <c r="A179" s="13" t="s">
        <v>353</v>
      </c>
      <c r="B179" s="12" t="s">
        <v>352</v>
      </c>
      <c r="C179" s="19">
        <v>1049</v>
      </c>
      <c r="D179" s="31">
        <v>0.32</v>
      </c>
      <c r="E179" s="30">
        <f t="shared" si="2"/>
        <v>718.66989999999998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s="4" customFormat="1" ht="33" customHeight="1">
      <c r="A180" s="13" t="s">
        <v>355</v>
      </c>
      <c r="B180" s="12" t="s">
        <v>354</v>
      </c>
      <c r="C180" s="19">
        <v>899</v>
      </c>
      <c r="D180" s="31">
        <v>0.32</v>
      </c>
      <c r="E180" s="30">
        <f t="shared" si="2"/>
        <v>615.9049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s="4" customFormat="1" ht="14.4">
      <c r="A181" s="13" t="s">
        <v>357</v>
      </c>
      <c r="B181" s="12" t="s">
        <v>356</v>
      </c>
      <c r="C181" s="19">
        <v>1299</v>
      </c>
      <c r="D181" s="31">
        <v>0.32</v>
      </c>
      <c r="E181" s="30">
        <f t="shared" si="2"/>
        <v>889.94489999999996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s="4" customFormat="1" ht="28.8">
      <c r="A182" s="13" t="s">
        <v>359</v>
      </c>
      <c r="B182" s="12" t="s">
        <v>358</v>
      </c>
      <c r="C182" s="19">
        <v>1849</v>
      </c>
      <c r="D182" s="31">
        <v>0.32</v>
      </c>
      <c r="E182" s="30">
        <f t="shared" si="2"/>
        <v>1266.7499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s="4" customFormat="1" ht="22.5" customHeight="1">
      <c r="A183" s="13" t="s">
        <v>361</v>
      </c>
      <c r="B183" s="12" t="s">
        <v>360</v>
      </c>
      <c r="C183" s="19">
        <v>1499</v>
      </c>
      <c r="D183" s="31">
        <v>0.32</v>
      </c>
      <c r="E183" s="30">
        <f t="shared" si="2"/>
        <v>1026.9648999999999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s="4" customFormat="1" ht="28.5" customHeight="1">
      <c r="A184" s="13" t="s">
        <v>363</v>
      </c>
      <c r="B184" s="12" t="s">
        <v>362</v>
      </c>
      <c r="C184" s="19">
        <v>2399</v>
      </c>
      <c r="D184" s="31">
        <v>0.32</v>
      </c>
      <c r="E184" s="30">
        <f t="shared" si="2"/>
        <v>1643.5549000000001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s="4" customFormat="1" ht="28.5" customHeight="1">
      <c r="A185" s="13" t="s">
        <v>365</v>
      </c>
      <c r="B185" s="12" t="s">
        <v>364</v>
      </c>
      <c r="C185" s="19">
        <v>2499</v>
      </c>
      <c r="D185" s="31">
        <v>0.32</v>
      </c>
      <c r="E185" s="30">
        <f t="shared" si="2"/>
        <v>1712.0649000000001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s="9" customFormat="1" ht="28.5" customHeight="1">
      <c r="A186" s="13" t="s">
        <v>367</v>
      </c>
      <c r="B186" s="12" t="s">
        <v>366</v>
      </c>
      <c r="C186" s="19">
        <v>2899</v>
      </c>
      <c r="D186" s="31">
        <v>0.32</v>
      </c>
      <c r="E186" s="30">
        <f t="shared" si="2"/>
        <v>1986.1048999999998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s="4" customFormat="1" ht="26.25" customHeight="1">
      <c r="A187" s="13" t="s">
        <v>369</v>
      </c>
      <c r="B187" s="12" t="s">
        <v>368</v>
      </c>
      <c r="C187" s="19">
        <v>3499</v>
      </c>
      <c r="D187" s="31">
        <v>0.32</v>
      </c>
      <c r="E187" s="30">
        <f t="shared" si="2"/>
        <v>2397.1648999999998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s="4" customFormat="1" ht="39.75" customHeight="1">
      <c r="A188" s="11" t="s">
        <v>371</v>
      </c>
      <c r="B188" s="12" t="s">
        <v>370</v>
      </c>
      <c r="C188" s="19">
        <v>2099</v>
      </c>
      <c r="D188" s="31">
        <v>0.32</v>
      </c>
      <c r="E188" s="30">
        <f t="shared" si="2"/>
        <v>1438.0249000000001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s="4" customFormat="1" ht="28.8">
      <c r="A189" s="11" t="s">
        <v>373</v>
      </c>
      <c r="B189" s="12" t="s">
        <v>372</v>
      </c>
      <c r="C189" s="19">
        <v>2099</v>
      </c>
      <c r="D189" s="31">
        <v>0.32</v>
      </c>
      <c r="E189" s="30">
        <f t="shared" si="2"/>
        <v>1438.0249000000001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s="4" customFormat="1" ht="58.5" customHeight="1">
      <c r="A190" s="11" t="s">
        <v>375</v>
      </c>
      <c r="B190" s="12" t="s">
        <v>374</v>
      </c>
      <c r="C190" s="19">
        <v>2699</v>
      </c>
      <c r="D190" s="31">
        <v>0.32</v>
      </c>
      <c r="E190" s="30">
        <f t="shared" si="2"/>
        <v>1849.0849000000001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s="4" customFormat="1" ht="58.5" customHeight="1">
      <c r="A191" s="11" t="s">
        <v>377</v>
      </c>
      <c r="B191" s="12" t="s">
        <v>376</v>
      </c>
      <c r="C191" s="19">
        <v>2499</v>
      </c>
      <c r="D191" s="31">
        <v>0.32</v>
      </c>
      <c r="E191" s="30">
        <f t="shared" si="2"/>
        <v>1712.0649000000001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s="4" customFormat="1" ht="14.4">
      <c r="A192" s="11" t="s">
        <v>379</v>
      </c>
      <c r="B192" s="12" t="s">
        <v>378</v>
      </c>
      <c r="C192" s="19">
        <v>2299</v>
      </c>
      <c r="D192" s="31">
        <v>0.32</v>
      </c>
      <c r="E192" s="30">
        <f t="shared" si="2"/>
        <v>1575.0449000000001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s="4" customFormat="1" ht="28.8">
      <c r="A193" s="13" t="s">
        <v>381</v>
      </c>
      <c r="B193" s="12" t="s">
        <v>380</v>
      </c>
      <c r="C193" s="19">
        <v>122</v>
      </c>
      <c r="D193" s="31">
        <v>0.32</v>
      </c>
      <c r="E193" s="30">
        <f t="shared" si="2"/>
        <v>83.5822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s="4" customFormat="1" ht="28.8">
      <c r="A194" s="13" t="s">
        <v>383</v>
      </c>
      <c r="B194" s="12" t="s">
        <v>382</v>
      </c>
      <c r="C194" s="19">
        <v>122</v>
      </c>
      <c r="D194" s="31">
        <v>0.32</v>
      </c>
      <c r="E194" s="30">
        <f t="shared" si="2"/>
        <v>83.5822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s="4" customFormat="1" ht="28.8">
      <c r="A195" s="13" t="s">
        <v>385</v>
      </c>
      <c r="B195" s="12" t="s">
        <v>384</v>
      </c>
      <c r="C195" s="19">
        <v>406</v>
      </c>
      <c r="D195" s="31">
        <v>0.32</v>
      </c>
      <c r="E195" s="30">
        <f t="shared" si="2"/>
        <v>278.1506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s="4" customFormat="1" ht="28.8">
      <c r="A196" s="13" t="s">
        <v>387</v>
      </c>
      <c r="B196" s="12" t="s">
        <v>386</v>
      </c>
      <c r="C196" s="19">
        <v>399</v>
      </c>
      <c r="D196" s="31">
        <v>0.32</v>
      </c>
      <c r="E196" s="30">
        <f t="shared" ref="E196:E214" si="3">C196*(1-D196)*(1+0.75%)</f>
        <v>273.35489999999999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8.8">
      <c r="A197" s="17" t="s">
        <v>389</v>
      </c>
      <c r="B197" s="12" t="s">
        <v>388</v>
      </c>
      <c r="C197" s="19">
        <v>149</v>
      </c>
      <c r="D197" s="31">
        <v>0.32</v>
      </c>
      <c r="E197" s="30">
        <f t="shared" si="3"/>
        <v>102.07989999999999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8.8">
      <c r="A198" s="17" t="s">
        <v>391</v>
      </c>
      <c r="B198" s="12" t="s">
        <v>390</v>
      </c>
      <c r="C198" s="19">
        <v>1799</v>
      </c>
      <c r="D198" s="31">
        <v>0.32</v>
      </c>
      <c r="E198" s="30">
        <f t="shared" si="3"/>
        <v>1232.4948999999999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0.75" customHeight="1">
      <c r="A199" s="17" t="s">
        <v>393</v>
      </c>
      <c r="B199" s="12" t="s">
        <v>392</v>
      </c>
      <c r="C199" s="19">
        <v>2399</v>
      </c>
      <c r="D199" s="31">
        <v>0.32</v>
      </c>
      <c r="E199" s="30">
        <f t="shared" si="3"/>
        <v>1643.5549000000001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8.8">
      <c r="A200" s="17" t="s">
        <v>395</v>
      </c>
      <c r="B200" s="12" t="s">
        <v>394</v>
      </c>
      <c r="C200" s="19">
        <v>615</v>
      </c>
      <c r="D200" s="31">
        <v>0.32</v>
      </c>
      <c r="E200" s="30">
        <f t="shared" si="3"/>
        <v>421.3365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0.75" customHeight="1">
      <c r="A201" s="17" t="s">
        <v>397</v>
      </c>
      <c r="B201" s="12" t="s">
        <v>396</v>
      </c>
      <c r="C201" s="19">
        <v>299</v>
      </c>
      <c r="D201" s="31">
        <v>0.32</v>
      </c>
      <c r="E201" s="30">
        <f t="shared" si="3"/>
        <v>204.8449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8.8">
      <c r="A202" s="15" t="s">
        <v>399</v>
      </c>
      <c r="B202" s="12" t="s">
        <v>398</v>
      </c>
      <c r="C202" s="19">
        <v>599</v>
      </c>
      <c r="D202" s="31">
        <v>0.32</v>
      </c>
      <c r="E202" s="30">
        <f t="shared" si="3"/>
        <v>410.37489999999997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0.75" customHeight="1">
      <c r="A203" s="15" t="s">
        <v>401</v>
      </c>
      <c r="B203" s="12" t="s">
        <v>400</v>
      </c>
      <c r="C203" s="19">
        <v>669</v>
      </c>
      <c r="D203" s="31">
        <v>0.32</v>
      </c>
      <c r="E203" s="30">
        <f t="shared" si="3"/>
        <v>458.33189999999996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5.75" customHeight="1">
      <c r="A204" s="15" t="s">
        <v>403</v>
      </c>
      <c r="B204" s="12" t="s">
        <v>402</v>
      </c>
      <c r="C204" s="19">
        <v>599</v>
      </c>
      <c r="D204" s="31">
        <v>0.32</v>
      </c>
      <c r="E204" s="30">
        <f t="shared" si="3"/>
        <v>410.37489999999997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4.4">
      <c r="A205" s="17" t="s">
        <v>405</v>
      </c>
      <c r="B205" s="12" t="s">
        <v>404</v>
      </c>
      <c r="C205" s="19">
        <v>539</v>
      </c>
      <c r="D205" s="31">
        <v>0.32</v>
      </c>
      <c r="E205" s="30">
        <f t="shared" si="3"/>
        <v>369.26890000000003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6" customHeight="1">
      <c r="A206" s="15" t="s">
        <v>407</v>
      </c>
      <c r="B206" s="12" t="s">
        <v>406</v>
      </c>
      <c r="C206" s="19">
        <v>579</v>
      </c>
      <c r="D206" s="31">
        <v>0.32</v>
      </c>
      <c r="E206" s="30">
        <f t="shared" si="3"/>
        <v>396.67289999999997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s="4" customFormat="1" ht="27" customHeight="1">
      <c r="A207" s="17" t="s">
        <v>409</v>
      </c>
      <c r="B207" s="12" t="s">
        <v>408</v>
      </c>
      <c r="C207" s="19">
        <v>49</v>
      </c>
      <c r="D207" s="31">
        <v>0.32</v>
      </c>
      <c r="E207" s="30">
        <f t="shared" si="3"/>
        <v>33.569900000000004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s="4" customFormat="1" ht="27" customHeight="1">
      <c r="A208" s="17" t="s">
        <v>411</v>
      </c>
      <c r="B208" s="12" t="s">
        <v>410</v>
      </c>
      <c r="C208" s="19">
        <v>59</v>
      </c>
      <c r="D208" s="31">
        <v>0.32</v>
      </c>
      <c r="E208" s="30">
        <f t="shared" si="3"/>
        <v>40.420900000000003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s="4" customFormat="1" ht="27" customHeight="1">
      <c r="A209" s="17" t="s">
        <v>413</v>
      </c>
      <c r="B209" s="12" t="s">
        <v>412</v>
      </c>
      <c r="C209" s="19">
        <v>59</v>
      </c>
      <c r="D209" s="31">
        <v>0.32</v>
      </c>
      <c r="E209" s="30">
        <f t="shared" si="3"/>
        <v>40.420900000000003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s="4" customFormat="1" ht="39" customHeight="1">
      <c r="A210" s="17" t="s">
        <v>415</v>
      </c>
      <c r="B210" s="12" t="s">
        <v>414</v>
      </c>
      <c r="C210" s="19">
        <v>49</v>
      </c>
      <c r="D210" s="31">
        <v>0.32</v>
      </c>
      <c r="E210" s="30">
        <f t="shared" si="3"/>
        <v>33.569900000000004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s="4" customFormat="1" ht="41.25" customHeight="1">
      <c r="A211" s="17" t="s">
        <v>417</v>
      </c>
      <c r="B211" s="12" t="s">
        <v>416</v>
      </c>
      <c r="C211" s="19">
        <v>149</v>
      </c>
      <c r="D211" s="31">
        <v>0.32</v>
      </c>
      <c r="E211" s="30">
        <f t="shared" si="3"/>
        <v>102.07989999999999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s="4" customFormat="1" ht="41.25" customHeight="1">
      <c r="A212" s="17" t="s">
        <v>419</v>
      </c>
      <c r="B212" s="12" t="s">
        <v>418</v>
      </c>
      <c r="C212" s="19">
        <v>119</v>
      </c>
      <c r="D212" s="31">
        <v>0.32</v>
      </c>
      <c r="E212" s="30">
        <f t="shared" si="3"/>
        <v>81.526899999999998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s="4" customFormat="1" ht="36.75" customHeight="1">
      <c r="A213" s="17" t="s">
        <v>421</v>
      </c>
      <c r="B213" s="12" t="s">
        <v>420</v>
      </c>
      <c r="C213" s="19">
        <v>119</v>
      </c>
      <c r="D213" s="31">
        <v>0.32</v>
      </c>
      <c r="E213" s="30">
        <f t="shared" si="3"/>
        <v>81.526899999999998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s="4" customFormat="1" ht="37.5" customHeight="1">
      <c r="A214" s="17" t="s">
        <v>423</v>
      </c>
      <c r="B214" s="12" t="s">
        <v>422</v>
      </c>
      <c r="C214" s="19">
        <v>949</v>
      </c>
      <c r="D214" s="31">
        <v>0.32</v>
      </c>
      <c r="E214" s="30">
        <f t="shared" si="3"/>
        <v>650.15989999999999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>
      <c r="D215" s="24"/>
      <c r="E215" s="2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>
      <c r="D216" s="24"/>
      <c r="E216" s="2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9" spans="1:27">
      <c r="D219" s="24"/>
      <c r="E219" s="2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>
      <c r="D220" s="24"/>
      <c r="E220" s="2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>
      <c r="D221" s="24"/>
      <c r="E221" s="2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>
      <c r="D222" s="24"/>
      <c r="E222" s="2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>
      <c r="D223" s="24"/>
      <c r="E223" s="2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>
      <c r="D224" s="24"/>
      <c r="E224" s="2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4:27">
      <c r="D225" s="24"/>
      <c r="E225" s="2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4:27">
      <c r="D226" s="24"/>
      <c r="E226" s="2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4:27">
      <c r="D227" s="24"/>
      <c r="E227" s="2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4:27">
      <c r="D228" s="24"/>
      <c r="E228" s="2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4:27">
      <c r="D229" s="24"/>
      <c r="E229" s="2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4:27">
      <c r="D230" s="24"/>
      <c r="E230" s="2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4:27">
      <c r="D231" s="24"/>
      <c r="E231" s="2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4:27">
      <c r="D232" s="24"/>
      <c r="E232" s="2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4:27">
      <c r="D233" s="24"/>
      <c r="E233" s="2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4:27">
      <c r="D234" s="24"/>
      <c r="E234" s="2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4:27">
      <c r="D235" s="24"/>
      <c r="E235" s="2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4:27">
      <c r="D236" s="24"/>
      <c r="E236" s="2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4:27">
      <c r="D237" s="24"/>
      <c r="E237" s="2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4:27">
      <c r="D238" s="24"/>
      <c r="E238" s="2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4:27">
      <c r="D239" s="24"/>
      <c r="E239" s="2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4:27">
      <c r="D240" s="24"/>
      <c r="E240" s="2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4:27">
      <c r="D241" s="24"/>
      <c r="E241" s="2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4:27">
      <c r="D242" s="24"/>
      <c r="E242" s="2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4:27">
      <c r="D243" s="24"/>
      <c r="E243" s="2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4:27">
      <c r="D244" s="24"/>
      <c r="E244" s="2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4:27">
      <c r="D245" s="24"/>
      <c r="E245" s="2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4:27">
      <c r="D246" s="24"/>
      <c r="E246" s="2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4:27">
      <c r="D247" s="24"/>
      <c r="E247" s="2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4:27">
      <c r="D248" s="24"/>
      <c r="E248" s="2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4:27">
      <c r="D249" s="24"/>
      <c r="E249" s="2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4:27">
      <c r="D250" s="24"/>
      <c r="E250" s="2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4:27">
      <c r="D251" s="24"/>
      <c r="E251" s="2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4:27">
      <c r="D252" s="24"/>
      <c r="E252" s="2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4:27">
      <c r="D253" s="24"/>
      <c r="E253" s="2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4:27">
      <c r="D254" s="24"/>
      <c r="E254" s="2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4:27">
      <c r="D255" s="24"/>
      <c r="E255" s="2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4:27">
      <c r="D256" s="24"/>
      <c r="E256" s="2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4:27">
      <c r="D257" s="24"/>
      <c r="E257" s="2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4:27">
      <c r="D258" s="24"/>
      <c r="E258" s="2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4:27">
      <c r="D259" s="24"/>
      <c r="E259" s="2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4:27">
      <c r="D260" s="24"/>
      <c r="E260" s="2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4:27">
      <c r="D261" s="24"/>
      <c r="E261" s="2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4:27">
      <c r="D262" s="24"/>
      <c r="E262" s="2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4:27">
      <c r="D263" s="24"/>
      <c r="E263" s="2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4:27">
      <c r="D264" s="24"/>
      <c r="E264" s="2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4:27">
      <c r="D265" s="24"/>
      <c r="E265" s="2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4:27">
      <c r="D266" s="24"/>
      <c r="E266" s="2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4:27">
      <c r="D267" s="24"/>
      <c r="E267" s="2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4:27">
      <c r="D268" s="24"/>
      <c r="E268" s="2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4:27">
      <c r="D269" s="24"/>
      <c r="E269" s="2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4:27">
      <c r="D270" s="24"/>
      <c r="E270" s="2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4:27">
      <c r="D271" s="24"/>
      <c r="E271" s="2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4:27">
      <c r="D272" s="24"/>
      <c r="E272" s="2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4:27">
      <c r="D273" s="24"/>
      <c r="E273" s="2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4:27">
      <c r="D274" s="24"/>
      <c r="E274" s="2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4:27">
      <c r="D275" s="24"/>
      <c r="E275" s="2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4:27">
      <c r="D276" s="24"/>
      <c r="E276" s="2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4:27">
      <c r="D277" s="24"/>
      <c r="E277" s="2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4:27">
      <c r="D278" s="24"/>
      <c r="E278" s="2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4:27">
      <c r="D279" s="24"/>
      <c r="E279" s="2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4:27">
      <c r="D280" s="24"/>
      <c r="E280" s="2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4:27">
      <c r="D281" s="24"/>
      <c r="E281" s="2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4:27">
      <c r="D282" s="24"/>
      <c r="E282" s="2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4:27">
      <c r="D283" s="24"/>
      <c r="E283" s="2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4:27">
      <c r="D284" s="24"/>
      <c r="E284" s="2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4:27">
      <c r="D285" s="24"/>
      <c r="E285" s="2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4:27">
      <c r="D286" s="24"/>
      <c r="E286" s="2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4:27">
      <c r="D287" s="24"/>
      <c r="E287" s="2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4:27">
      <c r="D288" s="24"/>
      <c r="E288" s="2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4:27">
      <c r="D289" s="24"/>
      <c r="E289" s="2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4:27">
      <c r="D290" s="24"/>
      <c r="E290" s="2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4:27">
      <c r="D291" s="24"/>
      <c r="E291" s="2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4:27">
      <c r="D292" s="24"/>
      <c r="E292" s="2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4:27">
      <c r="D293" s="24"/>
      <c r="E293" s="2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4:27">
      <c r="D294" s="24"/>
      <c r="E294" s="2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4:27">
      <c r="D295" s="24"/>
      <c r="E295" s="2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4:27">
      <c r="D296" s="24"/>
      <c r="E296" s="2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4:27">
      <c r="D297" s="24"/>
      <c r="E297" s="2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4:27">
      <c r="D298" s="24"/>
      <c r="E298" s="2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4:27">
      <c r="D299" s="24"/>
      <c r="E299" s="2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4:27">
      <c r="D300" s="24"/>
      <c r="E300" s="2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4:27">
      <c r="D301" s="24"/>
      <c r="E301" s="2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4:27">
      <c r="D302" s="24"/>
      <c r="E302" s="2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4:27">
      <c r="D303" s="24"/>
      <c r="E303" s="2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4:27">
      <c r="D304" s="24"/>
      <c r="E304" s="2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4:27">
      <c r="D305" s="24"/>
      <c r="E305" s="2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4:27">
      <c r="D306" s="24"/>
      <c r="E306" s="2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4:27">
      <c r="D307" s="24"/>
      <c r="E307" s="2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4:27">
      <c r="D308" s="24"/>
      <c r="E308" s="2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4:27">
      <c r="D309" s="24"/>
      <c r="E309" s="2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4:27">
      <c r="D310" s="24"/>
      <c r="E310" s="2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4:27">
      <c r="D311" s="24"/>
      <c r="E311" s="2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4:27">
      <c r="D312" s="24"/>
      <c r="E312" s="2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4:27">
      <c r="D313" s="24"/>
      <c r="E313" s="2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4:27">
      <c r="D314" s="24"/>
      <c r="E314" s="2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4:27">
      <c r="D315" s="24"/>
      <c r="E315" s="2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4:27">
      <c r="D316" s="24"/>
      <c r="E316" s="2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4:27">
      <c r="D317" s="24"/>
      <c r="E317" s="2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4:27">
      <c r="D318" s="24"/>
      <c r="E318" s="2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4:27">
      <c r="D319" s="24"/>
      <c r="E319" s="2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4:27">
      <c r="D320" s="24"/>
      <c r="E320" s="2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4:27">
      <c r="D321" s="24"/>
      <c r="E321" s="2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4:27">
      <c r="D322" s="24"/>
      <c r="E322" s="2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4:27">
      <c r="D323" s="24"/>
      <c r="E323" s="2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4:27">
      <c r="D324" s="24"/>
      <c r="E324" s="2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4:27">
      <c r="D325" s="24"/>
      <c r="E325" s="2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4:27">
      <c r="D326" s="24"/>
      <c r="E326" s="2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4:27">
      <c r="D327" s="24"/>
      <c r="E327" s="2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4:27">
      <c r="D328" s="24"/>
      <c r="E328" s="2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4:27">
      <c r="D329" s="24"/>
      <c r="E329" s="2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4:27">
      <c r="D330" s="24"/>
      <c r="E330" s="2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4:27">
      <c r="D331" s="24"/>
      <c r="E331" s="2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4:27">
      <c r="D332" s="24"/>
      <c r="E332" s="2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4:27">
      <c r="D333" s="24"/>
      <c r="E333" s="2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4:27">
      <c r="D334" s="24"/>
      <c r="E334" s="2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4:27">
      <c r="D335" s="24"/>
      <c r="E335" s="2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4:27">
      <c r="D336" s="24"/>
      <c r="E336" s="2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4:27">
      <c r="D337" s="24"/>
      <c r="E337" s="2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4:27">
      <c r="D338" s="24"/>
      <c r="E338" s="2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4:27">
      <c r="D339" s="24"/>
      <c r="E339" s="2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</sheetData>
  <mergeCells count="1">
    <mergeCell ref="A1:E1"/>
  </mergeCells>
  <printOptions horizontalCentered="1"/>
  <pageMargins left="0.23622047244094491" right="0.11811023622047245" top="0.31496062992125984" bottom="0.51181102362204722" header="0.15748031496062992" footer="0.23622047244094491"/>
  <pageSetup scale="59" fitToHeight="41" orientation="portrait" r:id="rId1"/>
  <headerFooter alignWithMargins="0">
    <oddHeader>&amp;RPricing Effective: 11/1/2021</oddHeader>
    <oddFooter>&amp;LFor detailed specifications, please reference the appropriate Product Reference Guide located on ViewSonic Website.&amp;RPage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ate xmlns="119a4b01-3297-473b-9938-1db67ede1e90">2022-04-29T17:29:56+00:00</Creat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8" ma:contentTypeDescription="Create a new document." ma:contentTypeScope="" ma:versionID="5c1af1acb89272fc27f34c46ded3a795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64cf43e32ecd7fb37f0fe53ba0c21e7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reat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CreateDate" ma:index="19" nillable="true" ma:displayName="Create Date" ma:default="[today]" ma:format="DateOnly" ma:internalName="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AFB95-182C-4814-8C59-00CC075A20CD}">
  <ds:schemaRefs>
    <ds:schemaRef ds:uri="http://schemas.microsoft.com/office/2006/metadata/properties"/>
    <ds:schemaRef ds:uri="http://schemas.microsoft.com/office/infopath/2007/PartnerControls"/>
    <ds:schemaRef ds:uri="119a4b01-3297-473b-9938-1db67ede1e90"/>
  </ds:schemaRefs>
</ds:datastoreItem>
</file>

<file path=customXml/itemProps2.xml><?xml version="1.0" encoding="utf-8"?>
<ds:datastoreItem xmlns:ds="http://schemas.openxmlformats.org/officeDocument/2006/customXml" ds:itemID="{B31E6647-0E79-4377-82FC-1CB151C34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B824C-002E-4E3C-8D18-43D3DD03D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Bodil Chen</dc:creator>
  <cp:keywords/>
  <dc:description/>
  <cp:lastModifiedBy>Revised Response 3</cp:lastModifiedBy>
  <cp:revision/>
  <dcterms:created xsi:type="dcterms:W3CDTF">2021-10-27T23:23:55Z</dcterms:created>
  <dcterms:modified xsi:type="dcterms:W3CDTF">2022-07-20T17:20:22Z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