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CA864E60-4EEF-4BF8-B54F-50BBA7E8DF25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3" i="1"/>
</calcChain>
</file>

<file path=xl/sharedStrings.xml><?xml version="1.0" encoding="utf-8"?>
<sst xmlns="http://schemas.openxmlformats.org/spreadsheetml/2006/main" count="38" uniqueCount="33">
  <si>
    <t>MSRP</t>
  </si>
  <si>
    <t>Manufacturer Part Number</t>
  </si>
  <si>
    <t>Product Description</t>
  </si>
  <si>
    <t>DIR Discount %</t>
  </si>
  <si>
    <t>DIR Customer Price</t>
  </si>
  <si>
    <t>Draper</t>
  </si>
  <si>
    <t>140025L</t>
  </si>
  <si>
    <t>140030L</t>
  </si>
  <si>
    <t>140031L</t>
  </si>
  <si>
    <t>140032L</t>
  </si>
  <si>
    <t>107339LP</t>
  </si>
  <si>
    <t>107340LP</t>
  </si>
  <si>
    <t>107403LP</t>
  </si>
  <si>
    <t>107251LP</t>
  </si>
  <si>
    <t>107250LP</t>
  </si>
  <si>
    <t>107321LP</t>
  </si>
  <si>
    <t>140038L</t>
  </si>
  <si>
    <t>Draper LCD Lift B with bomb bay ceiling closure, 110 V</t>
  </si>
  <si>
    <t>Draper Access Series V Motorized Projection Screen, 45"x80" Viewing Area, 92" Diagonal, 16:9 HDTV format, Matt White XT1000V, 110 V, with Low Voltage Controller</t>
  </si>
  <si>
    <t>Draper Access Series V Motorized Projection Screen,65"x116" Viewing Area, 133" Diagonal, 16:9 HDTV format, Matt White XT1000V, 110 V, with Low Voltage Controller</t>
  </si>
  <si>
    <t>Draper Access Series V Motorized Projection Screen, 79"x140" Viewing Area, 161" Diagonal, 16:9 HDTV format, Matt White XT1000V, 110 V, with Low Voltage Controller</t>
  </si>
  <si>
    <t>Draper Access Series V Motorized Projection Screen, 90"x160" Viewing Area, 184" Diagonal, 16:9 HDTV format, Matt White XT1000V, 110 V, with Low Voltage Controller</t>
  </si>
  <si>
    <t>Draper - Access/Series M with AutoReturn,</t>
  </si>
  <si>
    <t>Draper Acumen® V Electric Projection</t>
  </si>
  <si>
    <t>Draper Acumen® E Electric Projection</t>
  </si>
  <si>
    <t>Draper - Silhouette/Series V, 85" diagonal,</t>
  </si>
  <si>
    <t>Draper - Silhouette/Series V, 94" diagonal,</t>
  </si>
  <si>
    <t>Draper Silhouette/Series V, 113", 16:10,</t>
  </si>
  <si>
    <t>Draper - Silhouette/Series V, 106"</t>
  </si>
  <si>
    <t>Draper - Silhouette/Series V, 92" diagonal,</t>
  </si>
  <si>
    <t>Draper - Silhouette/Series V, 82" diagonal,</t>
  </si>
  <si>
    <t>Draper - Access FIT/Series V 16x10 - 123"</t>
  </si>
  <si>
    <t>Draper Low Voltage Control with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</si>
</sst>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23"/>
  <sheetViews>
    <sheetView tabSelected="1" zoomScaleNormal="100" workbookViewId="0">
      <pane ySplit="2" topLeftCell="A3" activePane="bottomLeft" state="frozen"/>
      <selection pane="bottomLeft" activeCell="B8" sqref="B8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1" t="s">
        <v>5</v>
      </c>
      <c r="B1" s="11"/>
      <c r="C1" s="11"/>
      <c r="D1" s="11"/>
      <c r="E1" s="11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18" customHeight="1" x14ac:dyDescent="0.3">
      <c r="A3" s="12">
        <v>300051</v>
      </c>
      <c r="B3" s="8" t="s">
        <v>17</v>
      </c>
      <c r="C3" s="9">
        <v>4216</v>
      </c>
      <c r="D3" s="10">
        <v>0.25</v>
      </c>
      <c r="E3" s="9">
        <f>C3*(1-D3)*(1+0.75%)</f>
        <v>3185.7150000000001</v>
      </c>
    </row>
    <row r="4" spans="1:586" ht="18" customHeight="1" x14ac:dyDescent="0.3">
      <c r="A4" s="12" t="s">
        <v>6</v>
      </c>
      <c r="B4" s="8" t="s">
        <v>18</v>
      </c>
      <c r="C4" s="9">
        <v>3471</v>
      </c>
      <c r="D4" s="10">
        <v>0.25</v>
      </c>
      <c r="E4" s="9">
        <f t="shared" ref="E4:E23" si="0">C4*(1-D4)*(1+0.75%)</f>
        <v>2622.774375</v>
      </c>
    </row>
    <row r="5" spans="1:586" ht="18" customHeight="1" x14ac:dyDescent="0.3">
      <c r="A5" s="12" t="s">
        <v>7</v>
      </c>
      <c r="B5" s="8" t="s">
        <v>19</v>
      </c>
      <c r="C5" s="9">
        <v>4431</v>
      </c>
      <c r="D5" s="10">
        <v>0.25</v>
      </c>
      <c r="E5" s="9">
        <f t="shared" si="0"/>
        <v>3348.1743750000001</v>
      </c>
    </row>
    <row r="6" spans="1:586" ht="18" customHeight="1" x14ac:dyDescent="0.3">
      <c r="A6" s="12" t="s">
        <v>8</v>
      </c>
      <c r="B6" s="8" t="s">
        <v>20</v>
      </c>
      <c r="C6" s="9">
        <v>5583</v>
      </c>
      <c r="D6" s="10">
        <v>0.25</v>
      </c>
      <c r="E6" s="9">
        <f t="shared" si="0"/>
        <v>4218.6543750000001</v>
      </c>
    </row>
    <row r="7" spans="1:586" ht="18" customHeight="1" x14ac:dyDescent="0.3">
      <c r="A7" s="12" t="s">
        <v>9</v>
      </c>
      <c r="B7" s="8" t="s">
        <v>21</v>
      </c>
      <c r="C7" s="9">
        <v>6183</v>
      </c>
      <c r="D7" s="10">
        <v>0.25</v>
      </c>
      <c r="E7" s="9">
        <f t="shared" si="0"/>
        <v>4672.0293750000001</v>
      </c>
    </row>
    <row r="8" spans="1:586" ht="18" customHeight="1" x14ac:dyDescent="0.3">
      <c r="A8" s="12">
        <v>197054</v>
      </c>
      <c r="B8" s="8" t="s">
        <v>22</v>
      </c>
      <c r="C8" s="9">
        <v>1207</v>
      </c>
      <c r="D8" s="10">
        <v>0.25</v>
      </c>
      <c r="E8" s="9">
        <f t="shared" si="0"/>
        <v>912.03937500000006</v>
      </c>
    </row>
    <row r="9" spans="1:586" ht="18" customHeight="1" x14ac:dyDescent="0.3">
      <c r="A9" s="12">
        <v>197060</v>
      </c>
      <c r="B9" s="8" t="s">
        <v>22</v>
      </c>
      <c r="C9" s="9">
        <v>1207</v>
      </c>
      <c r="D9" s="10">
        <v>0.25</v>
      </c>
      <c r="E9" s="9">
        <f t="shared" si="0"/>
        <v>912.03937500000006</v>
      </c>
    </row>
    <row r="10" spans="1:586" ht="18" customHeight="1" x14ac:dyDescent="0.3">
      <c r="A10" s="12">
        <v>154101</v>
      </c>
      <c r="B10" s="8" t="s">
        <v>23</v>
      </c>
      <c r="C10" s="9">
        <v>3004</v>
      </c>
      <c r="D10" s="10">
        <v>0.25</v>
      </c>
      <c r="E10" s="9">
        <f t="shared" si="0"/>
        <v>2269.8975</v>
      </c>
    </row>
    <row r="11" spans="1:586" ht="18" customHeight="1" x14ac:dyDescent="0.3">
      <c r="A11" s="12">
        <v>154103</v>
      </c>
      <c r="B11" s="8" t="s">
        <v>23</v>
      </c>
      <c r="C11" s="9">
        <v>3166</v>
      </c>
      <c r="D11" s="10">
        <v>0.25</v>
      </c>
      <c r="E11" s="9">
        <f t="shared" si="0"/>
        <v>2392.3087500000001</v>
      </c>
    </row>
    <row r="12" spans="1:586" ht="18" customHeight="1" x14ac:dyDescent="0.3">
      <c r="A12" s="12">
        <v>154105</v>
      </c>
      <c r="B12" s="8" t="s">
        <v>23</v>
      </c>
      <c r="C12" s="9">
        <v>3606</v>
      </c>
      <c r="D12" s="10">
        <v>0.25</v>
      </c>
      <c r="E12" s="9">
        <f t="shared" si="0"/>
        <v>2724.7837500000001</v>
      </c>
    </row>
    <row r="13" spans="1:586" ht="18" customHeight="1" x14ac:dyDescent="0.3">
      <c r="A13" s="12">
        <v>151101</v>
      </c>
      <c r="B13" s="8" t="s">
        <v>24</v>
      </c>
      <c r="C13" s="9">
        <v>1554</v>
      </c>
      <c r="D13" s="10">
        <v>0.25</v>
      </c>
      <c r="E13" s="9">
        <f t="shared" si="0"/>
        <v>1174.24125</v>
      </c>
    </row>
    <row r="14" spans="1:586" ht="18" customHeight="1" x14ac:dyDescent="0.3">
      <c r="A14" s="12">
        <v>151103</v>
      </c>
      <c r="B14" s="8" t="s">
        <v>24</v>
      </c>
      <c r="C14" s="9">
        <v>1650</v>
      </c>
      <c r="D14" s="10">
        <v>0.25</v>
      </c>
      <c r="E14" s="9">
        <f t="shared" si="0"/>
        <v>1246.78125</v>
      </c>
    </row>
    <row r="15" spans="1:586" ht="18" customHeight="1" x14ac:dyDescent="0.3">
      <c r="A15" s="12">
        <v>151105</v>
      </c>
      <c r="B15" s="8" t="s">
        <v>24</v>
      </c>
      <c r="C15" s="9">
        <v>1809</v>
      </c>
      <c r="D15" s="10">
        <v>0.25</v>
      </c>
      <c r="E15" s="9">
        <f t="shared" si="0"/>
        <v>1366.9256250000001</v>
      </c>
    </row>
    <row r="16" spans="1:586" ht="18" customHeight="1" x14ac:dyDescent="0.3">
      <c r="A16" s="12" t="s">
        <v>10</v>
      </c>
      <c r="B16" s="8" t="s">
        <v>25</v>
      </c>
      <c r="C16" s="9">
        <v>3164</v>
      </c>
      <c r="D16" s="10">
        <v>0.25</v>
      </c>
      <c r="E16" s="9">
        <f t="shared" si="0"/>
        <v>2390.7975000000001</v>
      </c>
    </row>
    <row r="17" spans="1:5" ht="18" customHeight="1" x14ac:dyDescent="0.3">
      <c r="A17" s="12" t="s">
        <v>11</v>
      </c>
      <c r="B17" s="8" t="s">
        <v>26</v>
      </c>
      <c r="C17" s="9">
        <v>3286</v>
      </c>
      <c r="D17" s="10">
        <v>0.25</v>
      </c>
      <c r="E17" s="9">
        <f t="shared" si="0"/>
        <v>2482.9837500000003</v>
      </c>
    </row>
    <row r="18" spans="1:5" ht="18" customHeight="1" x14ac:dyDescent="0.3">
      <c r="A18" s="12" t="s">
        <v>12</v>
      </c>
      <c r="B18" s="8" t="s">
        <v>27</v>
      </c>
      <c r="C18" s="9">
        <v>3379</v>
      </c>
      <c r="D18" s="10">
        <v>0.25</v>
      </c>
      <c r="E18" s="9">
        <f t="shared" si="0"/>
        <v>2553.256875</v>
      </c>
    </row>
    <row r="19" spans="1:5" ht="18" customHeight="1" x14ac:dyDescent="0.3">
      <c r="A19" s="12" t="s">
        <v>13</v>
      </c>
      <c r="B19" s="8" t="s">
        <v>28</v>
      </c>
      <c r="C19" s="9">
        <v>3359</v>
      </c>
      <c r="D19" s="10">
        <v>0.25</v>
      </c>
      <c r="E19" s="9">
        <f t="shared" si="0"/>
        <v>2538.1443750000003</v>
      </c>
    </row>
    <row r="20" spans="1:5" ht="18" customHeight="1" x14ac:dyDescent="0.3">
      <c r="A20" s="12" t="s">
        <v>14</v>
      </c>
      <c r="B20" s="8" t="s">
        <v>29</v>
      </c>
      <c r="C20" s="9">
        <v>3286</v>
      </c>
      <c r="D20" s="10">
        <v>0.25</v>
      </c>
      <c r="E20" s="9">
        <f t="shared" si="0"/>
        <v>2482.9837500000003</v>
      </c>
    </row>
    <row r="21" spans="1:5" ht="18" customHeight="1" x14ac:dyDescent="0.3">
      <c r="A21" s="12" t="s">
        <v>15</v>
      </c>
      <c r="B21" s="8" t="s">
        <v>30</v>
      </c>
      <c r="C21" s="9">
        <v>3164</v>
      </c>
      <c r="D21" s="10">
        <v>0.25</v>
      </c>
      <c r="E21" s="9">
        <f t="shared" si="0"/>
        <v>2390.7975000000001</v>
      </c>
    </row>
    <row r="22" spans="1:5" ht="18" customHeight="1" x14ac:dyDescent="0.3">
      <c r="A22" s="12" t="s">
        <v>16</v>
      </c>
      <c r="B22" s="8" t="s">
        <v>31</v>
      </c>
      <c r="C22" s="9">
        <v>4216</v>
      </c>
      <c r="D22" s="10">
        <v>0.25</v>
      </c>
      <c r="E22" s="9">
        <f t="shared" si="0"/>
        <v>3185.7150000000001</v>
      </c>
    </row>
    <row r="23" spans="1:5" ht="18" customHeight="1" x14ac:dyDescent="0.3">
      <c r="A23" s="12">
        <v>121224</v>
      </c>
      <c r="B23" s="8" t="s">
        <v>32</v>
      </c>
      <c r="C23" s="9">
        <v>330</v>
      </c>
      <c r="D23" s="10">
        <v>0.25</v>
      </c>
      <c r="E23" s="9">
        <f t="shared" si="0"/>
        <v>249.35625000000002</v>
      </c>
    </row>
  </sheetData>
  <autoFilter ref="A2:E23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2023-01-09T01:04:14Z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