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/>
  <mc:AlternateContent xmlns:mc="http://schemas.openxmlformats.org/markup-compatibility/2006">
    <mc:Choice Requires="x15">
      <x15ac:absPath xmlns:x15ac="http://schemas.microsoft.com/office/spreadsheetml/2010/11/ac" url="D:\Sue's H Drive\01 DIR-CPO-TMP-558 Misc IT HW due 12.1.2021- CPO-5097\Mfr info\Mfr Price Lists\"/>
    </mc:Choice>
  </mc:AlternateContent>
  <xr:revisionPtr revIDLastSave="0" documentId="13_ncr:1_{C60D749E-35B8-4E5F-921E-D132BC7FDA42}" xr6:coauthVersionLast="47" xr6:coauthVersionMax="47" xr10:uidLastSave="{00000000-0000-0000-0000-000000000000}"/>
  <bookViews>
    <workbookView xWindow="57480" yWindow="-120" windowWidth="29040" windowHeight="15720" xr2:uid="{00000000-000D-0000-FFFF-FFFF00000000}"/>
  </bookViews>
  <sheets>
    <sheet name="Sheet1" sheetId="1" r:id="rId1"/>
  </sheets>
  <definedNames>
    <definedName name="_xlnm._FilterDatabase" localSheetId="0" hidden="1">Sheet1!$A$2:$E$23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4" i="1" l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3" i="1"/>
</calcChain>
</file>

<file path=xl/sharedStrings.xml><?xml version="1.0" encoding="utf-8"?>
<sst xmlns="http://schemas.openxmlformats.org/spreadsheetml/2006/main" count="81" uniqueCount="81">
  <si>
    <t>MSRP</t>
  </si>
  <si>
    <t>Manufacturer Part Number</t>
  </si>
  <si>
    <t>Product Description</t>
  </si>
  <si>
    <t>DIR Discount %</t>
  </si>
  <si>
    <t>DIR Customer Price</t>
  </si>
  <si>
    <t>Dukane</t>
  </si>
  <si>
    <t>XGA, 3800 Lumens, LCD, UST, 0.3:1 (D:W), 16W Aud, RJ45, Wireless Opt, HDMI x2, Up to 6000 Hour Lamp Life (eco)</t>
  </si>
  <si>
    <t>6136</t>
  </si>
  <si>
    <t>XGA, 3600 Lumens, LCD, UST, 0.36:1 (D:W), 20W Aud, RJ45, Wireless Opt, HDMI x 2</t>
  </si>
  <si>
    <t>6136M</t>
  </si>
  <si>
    <t>XGA, 3600 Lumens, LCD, UST, 0.36:1 (D:W), 20W Aud, RJ45, Wireless Opt, HDMI x 2, Incl. Wall Mount</t>
  </si>
  <si>
    <t>6138WL</t>
  </si>
  <si>
    <t>WXGA, 3800 Lumens, HLD-LED, 0.27:1 (D:W), 20W Speaker, Network, HDMI x2</t>
  </si>
  <si>
    <t>6138WLM</t>
  </si>
  <si>
    <t>WXGA, 3800 Lumens, HLD-LED, 0.27:1 (D:W), 20W Speaker, Network, HDMI x2, Includes Wall Arm Mount</t>
  </si>
  <si>
    <t>8230W</t>
  </si>
  <si>
    <t>WXGA, 3000 Lumens, LCD, Short Throw, 0.4:1 (D:W), (2) HDMI, Network, HDCR/Accentualizer</t>
  </si>
  <si>
    <t>6445X</t>
  </si>
  <si>
    <t>XGA, 4500 Lumens, LCD, 1.5-1.8:1 (D:W), 10,000/20,000 Hr Lamp, 16W Speaker, RJ-45, Wireless Opt, HDMI x2</t>
  </si>
  <si>
    <t>6442W</t>
  </si>
  <si>
    <t>WXGA, 4200 Lumens, LCD, 1.4-1.6:1 (D:W), 10,000/20,000 Hr Lamp, 16W Speaker, RJ-45, Wireless Opt, HDMI x2</t>
  </si>
  <si>
    <t>6545X</t>
  </si>
  <si>
    <t>XGA, 4500 Lumens, LCD, 1.3-2.2:1 (D:W), 10,000/20,000 Hr Lamp, 16W Speaker, RJ-45, Wireless Opt, HDMI x2</t>
  </si>
  <si>
    <t>6542W</t>
  </si>
  <si>
    <t>WXGA, 4200 Lumens, LCD, 1.2-2.1:1 (D:W), 10,000/20,000 Hr Lamp, 16W Speaker, RJ-45, Wireless Opt, HDMI x2</t>
  </si>
  <si>
    <t>6543WL</t>
  </si>
  <si>
    <t>WXGA, 4300 Lumens, Laser-DLP, 1.5-2.35:1 (D:W), up to 30,000 Hour Light Source, Vertical Lens Shift, HDMI x2</t>
  </si>
  <si>
    <t>8940WL</t>
  </si>
  <si>
    <t>WXGA, 4000 Lumens, Laser-LCD, 1.5-1.8:1 (D:W), Up To 40,000 Hour Light Source, HDMI x2</t>
  </si>
  <si>
    <t>6538HL</t>
  </si>
  <si>
    <t>Full HD 1920x1080, 3800 Lumens, Laser-DLP, 1.4-2.24:1 (D:W), up to 30,000 Hour Light Source, Vertical Lens Shift, HDMI</t>
  </si>
  <si>
    <t>6540U</t>
  </si>
  <si>
    <t>WUXGA, 4000 Lumens, LCD, 1.2-2.0:1 (D:W), 10,000/20,000 Hr Lamp, 16W Speaker, RJ-45, Wireless Opt, HDMI x2</t>
  </si>
  <si>
    <t>6647W</t>
  </si>
  <si>
    <t>WXGA, 4700 Lumens, LCD, 1.2-2.1:1 (D:W), Lens Shift, 20W Speaker, RJ-45, Wireless Opt, HDMI x 2, HDBaseT</t>
  </si>
  <si>
    <t>6652WSSB</t>
  </si>
  <si>
    <t>WXGA, 5200 Lumens, Laser-Phosphor, LCD, 1.2-2.0:1 (D:W), Lens Shift, 20W Speaker, Network, HDBase-T, HDMI x 2</t>
  </si>
  <si>
    <t>6645WL</t>
  </si>
  <si>
    <t>WXGA, 4500 Lumens, Laser/LCD, 1.2-2.0:1 (D:W), Lens Shift, 20W Speaker, Network, HDMI x2</t>
  </si>
  <si>
    <t>6645UL</t>
  </si>
  <si>
    <t>WUXGA, 4500 Lumens, Laser/LCD, 1.2-2.0:1 (D:W), Lens Shift, 20W Speaker, Network, HDMI x2</t>
  </si>
  <si>
    <t>6652WL</t>
  </si>
  <si>
    <t>WXGA, 5200 Lumens, Laser/LCD, 1.2-2.1:1 (D:W), Lens Shift, 16W Speaker, Network, HDMI x2</t>
  </si>
  <si>
    <t>6655W</t>
  </si>
  <si>
    <t>WXGA, 5500 Lumens, LCD, 1.2-2.1:1 (D:W), Lens Shift, 20W Speaker, RJ-45, Wireless Opt, HDMI x 2, HDBaseT</t>
  </si>
  <si>
    <t>6647WU</t>
  </si>
  <si>
    <t>WUXGA, 4700 Lumens, LCD, 1.1-2.0:1 (D:W), Lens Shift, 20W Speaker, RJ-45, Wireless Opt, HDMI x 2, HDBaseT</t>
  </si>
  <si>
    <t>6652WUSSB</t>
  </si>
  <si>
    <t>WUXGA, 5200 Lumens, Laser-Phosphor, LCD, 1.2-2.0:1 (D:W), Lens Shift, 20W Speaker, Network, HDBase-T, HDMI x 2</t>
  </si>
  <si>
    <t>6652UL</t>
  </si>
  <si>
    <t>WUXGA, 5200 Lumens, Laser/LCD, 1.22-1.98:1 (D:W), Lens Shift, 16W Speaker, Network, HDMI x2</t>
  </si>
  <si>
    <t>6655WU</t>
  </si>
  <si>
    <t>WUXGA, 5500 Lumens, LCD, 1.1-2.0:1 (D:W), Lens Shift, 20W Speaker, RJ-45, Wireless Opt, HDMI x 2, HDBaseT</t>
  </si>
  <si>
    <t>6660WUSSB</t>
  </si>
  <si>
    <t>WUXGA, 6000 Lumens, Laser-Phosphor, LCD, 1.2-2.0:1 (D:W), Lens Shift, 20W Speaker, Network, HDBase-T, HDMI x 2</t>
  </si>
  <si>
    <t>6650QL</t>
  </si>
  <si>
    <t>4K 3840x2160 UHD, 5000 Lumens, Laser/DLP, 1.127-1.697:1 (D:W), Lens Shift, 10W Speaker, HDBaseT, HDMI x2</t>
  </si>
  <si>
    <t>6790</t>
  </si>
  <si>
    <t>XGA, 9000 Lumens, LCD, Lens Shift, Network, HDBT In/Out, HDMI x 2, Display Port, Lens Sold Separately</t>
  </si>
  <si>
    <t>6790-L</t>
  </si>
  <si>
    <t>XGA, 9000 Lumens, LCD, 1.3-3.02:1 (D:W), Lens Shift, Network, HDBT In/Out, HDMI x 2, Display Port, NP41ZL Lens Included</t>
  </si>
  <si>
    <t>6785W</t>
  </si>
  <si>
    <t>WXGA, 8500 Lumens, LCD, Lens Shift, Network, HDBT In/Out, HDMI x 2, Display Port, Lens Sold Separately</t>
  </si>
  <si>
    <t>6785W-L</t>
  </si>
  <si>
    <t>WXGA, 8500 Lumens, LCD, 1.3-3.02:1 (D:W), Lens Shift, Network, HDBT In/Out, HDMI x 2, Display Port, NP41ZL Lens Included</t>
  </si>
  <si>
    <t>8975WUA</t>
  </si>
  <si>
    <t>WUXGA, 5000 Lumens, LCD, 1.5-3.0:1 (D:W), HDBase-T, (2) HDMI, Network, Opt. Lenses, Accentualizer</t>
  </si>
  <si>
    <t>6752WU</t>
  </si>
  <si>
    <t>WUXGA, 5200 Lumens, LCD, Lens Shift, RJ-45, Wireless Opt, HDMI x 2, Display Port, HDMI Out, Lens Sold Separately</t>
  </si>
  <si>
    <t>6765WU</t>
  </si>
  <si>
    <t>WUXGA, 6500 Lumens, LCD, Lens Shift, Network, HDBT In/Out, HDMI x 2, Display Port, Lens Sold Separately</t>
  </si>
  <si>
    <t>6765WU-L</t>
  </si>
  <si>
    <t>WUXGA, 6500 Lumens, LCD, 1.3-3.02:1 (D:W), Lens Shift, Network, HDBT In/Out, HDMI x 2, Display Port, NP41ZL Lens Included</t>
  </si>
  <si>
    <t>6780WU</t>
  </si>
  <si>
    <t>WUXGA, 8000 Lumens, LCD, Lens Shift, Network, HDBT In/Out, HDMI x 2, Display Port, Lens Sold Separately</t>
  </si>
  <si>
    <t>6780WU-L</t>
  </si>
  <si>
    <t>WUXGA, 8000 Lumens, LCD, 1.3-3.02:1 (D:W), Lens Shift, Network, HDBT In/Out, HDMI x 2, Display Port, NP41ZL Lens Included</t>
  </si>
  <si>
    <t>6770UL</t>
  </si>
  <si>
    <t>WUXGA, 7000 Lumens, Laser-Phosphor, LCD, Lens Shift, Network, HDBT In/Out, HDMI x 2, Display Port, Lens Sold Separately</t>
  </si>
  <si>
    <t>6770UL-L</t>
  </si>
  <si>
    <t>WUXGA, 7000 Lumens, Laser-Phosphor, LCD, Lens Shift, Network, HDBT In/Out, HDMI x 2, Display Port, Lens included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</si>
</sst>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3" x14ac:knownFonts="1">
    <font>
      <sz val="11"/>
      <color theme="1"/>
      <name val="Calibri"/>
    </font>
    <font>
      <b/>
      <sz val="11"/>
      <color theme="1"/>
      <name val="Calibri"/>
      <family val="2"/>
    </font>
    <font>
      <b/>
      <sz val="24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B8CCE4"/>
        <bgColor rgb="FFB8CCE4"/>
      </patternFill>
    </fill>
    <fill>
      <patternFill patternType="solid">
        <fgColor rgb="FFB8CCE4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0" xfId="0" applyFont="1" applyFill="1" applyAlignment="1">
      <alignment horizontal="center" vertical="center" wrapText="1"/>
    </xf>
    <xf numFmtId="164" fontId="0" fillId="0" borderId="0" xfId="0" applyNumberFormat="1"/>
    <xf numFmtId="0" fontId="1" fillId="0" borderId="0" xfId="0" applyFont="1" applyAlignment="1">
      <alignment horizontal="center" vertical="center" wrapText="1"/>
    </xf>
    <xf numFmtId="10" fontId="0" fillId="0" borderId="0" xfId="0" applyNumberFormat="1"/>
    <xf numFmtId="0" fontId="1" fillId="2" borderId="1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10" fontId="1" fillId="2" borderId="1" xfId="0" applyNumberFormat="1" applyFont="1" applyFill="1" applyBorder="1" applyAlignment="1">
      <alignment horizontal="center" vertical="center" wrapText="1"/>
    </xf>
    <xf numFmtId="164" fontId="0" fillId="0" borderId="1" xfId="0" applyNumberFormat="1" applyBorder="1"/>
    <xf numFmtId="10" fontId="0" fillId="0" borderId="1" xfId="0" applyNumberFormat="1" applyBorder="1"/>
    <xf numFmtId="0" fontId="0" fillId="0" borderId="1" xfId="0" applyBorder="1" applyAlignment="1">
      <alignment horizontal="left"/>
    </xf>
    <xf numFmtId="0" fontId="2" fillId="3" borderId="0" xfId="0" applyFont="1" applyFill="1" applyAlignment="1">
      <alignment horizontal="center" vertical="center"/>
    </xf>
    <xf numFmtId="0" fontId="0" fillId="0" borderId="1" xfId="0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B8CCE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N40"/>
  <sheetViews>
    <sheetView tabSelected="1" zoomScaleNormal="100" workbookViewId="0">
      <pane ySplit="2" topLeftCell="A3" activePane="bottomLeft" state="frozen"/>
      <selection pane="bottomLeft" activeCell="D4" sqref="D4"/>
    </sheetView>
  </sheetViews>
  <sheetFormatPr defaultRowHeight="14.4" x14ac:dyDescent="0.3"/>
  <cols>
    <col min="1" max="1" width="16.33203125" customWidth="1"/>
    <col min="2" max="2" width="45.33203125" customWidth="1"/>
    <col min="3" max="3" width="18.33203125" style="2" customWidth="1"/>
    <col min="4" max="4" width="18.33203125" style="4" customWidth="1"/>
    <col min="5" max="5" width="18.33203125" style="2" customWidth="1"/>
  </cols>
  <sheetData>
    <row r="1" spans="1:586" ht="50.55" customHeight="1" x14ac:dyDescent="0.3">
      <c r="A1" s="11" t="s">
        <v>5</v>
      </c>
      <c r="B1" s="11"/>
      <c r="C1" s="11"/>
      <c r="D1" s="11"/>
      <c r="E1" s="11"/>
    </row>
    <row r="2" spans="1:586" s="1" customFormat="1" ht="50.55" customHeight="1" x14ac:dyDescent="0.3">
      <c r="A2" s="5" t="s">
        <v>1</v>
      </c>
      <c r="B2" s="5" t="s">
        <v>2</v>
      </c>
      <c r="C2" s="6" t="s">
        <v>0</v>
      </c>
      <c r="D2" s="7" t="s">
        <v>3</v>
      </c>
      <c r="E2" s="6" t="s">
        <v>4</v>
      </c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  <c r="FY2" s="3"/>
      <c r="FZ2" s="3"/>
      <c r="GA2" s="3"/>
      <c r="GB2" s="3"/>
      <c r="GC2" s="3"/>
      <c r="GD2" s="3"/>
      <c r="GE2" s="3"/>
      <c r="GF2" s="3"/>
      <c r="GG2" s="3"/>
      <c r="GH2" s="3"/>
      <c r="GI2" s="3"/>
      <c r="GJ2" s="3"/>
      <c r="GK2" s="3"/>
      <c r="GL2" s="3"/>
      <c r="GM2" s="3"/>
      <c r="GN2" s="3"/>
      <c r="GO2" s="3"/>
      <c r="GP2" s="3"/>
      <c r="GQ2" s="3"/>
      <c r="GR2" s="3"/>
      <c r="GS2" s="3"/>
      <c r="GT2" s="3"/>
      <c r="GU2" s="3"/>
      <c r="GV2" s="3"/>
      <c r="GW2" s="3"/>
      <c r="GX2" s="3"/>
      <c r="GY2" s="3"/>
      <c r="GZ2" s="3"/>
      <c r="HA2" s="3"/>
      <c r="HB2" s="3"/>
      <c r="HC2" s="3"/>
      <c r="HD2" s="3"/>
      <c r="HE2" s="3"/>
      <c r="HF2" s="3"/>
      <c r="HG2" s="3"/>
      <c r="HH2" s="3"/>
      <c r="HI2" s="3"/>
      <c r="HJ2" s="3"/>
      <c r="HK2" s="3"/>
      <c r="HL2" s="3"/>
      <c r="HM2" s="3"/>
      <c r="HN2" s="3"/>
      <c r="HO2" s="3"/>
      <c r="HP2" s="3"/>
      <c r="HQ2" s="3"/>
      <c r="HR2" s="3"/>
      <c r="HS2" s="3"/>
      <c r="HT2" s="3"/>
      <c r="HU2" s="3"/>
      <c r="HV2" s="3"/>
      <c r="HW2" s="3"/>
      <c r="HX2" s="3"/>
      <c r="HY2" s="3"/>
      <c r="HZ2" s="3"/>
      <c r="IA2" s="3"/>
      <c r="IB2" s="3"/>
      <c r="IC2" s="3"/>
      <c r="ID2" s="3"/>
      <c r="IE2" s="3"/>
      <c r="IF2" s="3"/>
      <c r="IG2" s="3"/>
      <c r="IH2" s="3"/>
      <c r="II2" s="3"/>
      <c r="IJ2" s="3"/>
      <c r="IK2" s="3"/>
      <c r="IL2" s="3"/>
      <c r="IM2" s="3"/>
      <c r="IN2" s="3"/>
      <c r="IO2" s="3"/>
      <c r="IP2" s="3"/>
      <c r="IQ2" s="3"/>
      <c r="IR2" s="3"/>
      <c r="IS2" s="3"/>
      <c r="IT2" s="3"/>
      <c r="IU2" s="3"/>
      <c r="IV2" s="3"/>
      <c r="IW2" s="3"/>
      <c r="IX2" s="3"/>
      <c r="IY2" s="3"/>
      <c r="IZ2" s="3"/>
      <c r="JA2" s="3"/>
      <c r="JB2" s="3"/>
      <c r="JC2" s="3"/>
      <c r="JD2" s="3"/>
      <c r="JE2" s="3"/>
      <c r="JF2" s="3"/>
      <c r="JG2" s="3"/>
      <c r="JH2" s="3"/>
      <c r="JI2" s="3"/>
      <c r="JJ2" s="3"/>
      <c r="JK2" s="3"/>
      <c r="JL2" s="3"/>
      <c r="JM2" s="3"/>
      <c r="JN2" s="3"/>
      <c r="JO2" s="3"/>
      <c r="JP2" s="3"/>
      <c r="JQ2" s="3"/>
      <c r="JR2" s="3"/>
      <c r="JS2" s="3"/>
      <c r="JT2" s="3"/>
      <c r="JU2" s="3"/>
      <c r="JV2" s="3"/>
      <c r="JW2" s="3"/>
      <c r="JX2" s="3"/>
      <c r="JY2" s="3"/>
      <c r="JZ2" s="3"/>
      <c r="KA2" s="3"/>
      <c r="KB2" s="3"/>
      <c r="KC2" s="3"/>
      <c r="KD2" s="3"/>
      <c r="KE2" s="3"/>
      <c r="KF2" s="3"/>
      <c r="KG2" s="3"/>
      <c r="KH2" s="3"/>
      <c r="KI2" s="3"/>
      <c r="KJ2" s="3"/>
      <c r="KK2" s="3"/>
      <c r="KL2" s="3"/>
      <c r="KM2" s="3"/>
      <c r="KN2" s="3"/>
      <c r="KO2" s="3"/>
      <c r="KP2" s="3"/>
      <c r="KQ2" s="3"/>
      <c r="KR2" s="3"/>
      <c r="KS2" s="3"/>
      <c r="KT2" s="3"/>
      <c r="KU2" s="3"/>
      <c r="KV2" s="3"/>
      <c r="KW2" s="3"/>
      <c r="KX2" s="3"/>
      <c r="KY2" s="3"/>
      <c r="KZ2" s="3"/>
      <c r="LA2" s="3"/>
      <c r="LB2" s="3"/>
      <c r="LC2" s="3"/>
      <c r="LD2" s="3"/>
      <c r="LE2" s="3"/>
      <c r="LF2" s="3"/>
      <c r="LG2" s="3"/>
      <c r="LH2" s="3"/>
      <c r="LI2" s="3"/>
      <c r="LJ2" s="3"/>
      <c r="LK2" s="3"/>
      <c r="LL2" s="3"/>
      <c r="LM2" s="3"/>
      <c r="LN2" s="3"/>
      <c r="LO2" s="3"/>
      <c r="LP2" s="3"/>
      <c r="LQ2" s="3"/>
      <c r="LR2" s="3"/>
      <c r="LS2" s="3"/>
      <c r="LT2" s="3"/>
      <c r="LU2" s="3"/>
      <c r="LV2" s="3"/>
      <c r="LW2" s="3"/>
      <c r="LX2" s="3"/>
      <c r="LY2" s="3"/>
      <c r="LZ2" s="3"/>
      <c r="MA2" s="3"/>
      <c r="MB2" s="3"/>
      <c r="MC2" s="3"/>
      <c r="MD2" s="3"/>
      <c r="ME2" s="3"/>
      <c r="MF2" s="3"/>
      <c r="MG2" s="3"/>
      <c r="MH2" s="3"/>
      <c r="MI2" s="3"/>
      <c r="MJ2" s="3"/>
      <c r="MK2" s="3"/>
      <c r="ML2" s="3"/>
      <c r="MM2" s="3"/>
      <c r="MN2" s="3"/>
      <c r="MO2" s="3"/>
      <c r="MP2" s="3"/>
      <c r="MQ2" s="3"/>
      <c r="MR2" s="3"/>
      <c r="MS2" s="3"/>
      <c r="MT2" s="3"/>
      <c r="MU2" s="3"/>
      <c r="MV2" s="3"/>
      <c r="MW2" s="3"/>
      <c r="MX2" s="3"/>
      <c r="MY2" s="3"/>
      <c r="MZ2" s="3"/>
      <c r="NA2" s="3"/>
      <c r="NB2" s="3"/>
      <c r="NC2" s="3"/>
      <c r="ND2" s="3"/>
      <c r="NE2" s="3"/>
      <c r="NF2" s="3"/>
      <c r="NG2" s="3"/>
      <c r="NH2" s="3"/>
      <c r="NI2" s="3"/>
      <c r="NJ2" s="3"/>
      <c r="NK2" s="3"/>
      <c r="NL2" s="3"/>
      <c r="NM2" s="3"/>
      <c r="NN2" s="3"/>
      <c r="NO2" s="3"/>
      <c r="NP2" s="3"/>
      <c r="NQ2" s="3"/>
      <c r="NR2" s="3"/>
      <c r="NS2" s="3"/>
      <c r="NT2" s="3"/>
      <c r="NU2" s="3"/>
      <c r="NV2" s="3"/>
      <c r="NW2" s="3"/>
      <c r="NX2" s="3"/>
      <c r="NY2" s="3"/>
      <c r="NZ2" s="3"/>
      <c r="OA2" s="3"/>
      <c r="OB2" s="3"/>
      <c r="OC2" s="3"/>
      <c r="OD2" s="3"/>
      <c r="OE2" s="3"/>
      <c r="OF2" s="3"/>
      <c r="OG2" s="3"/>
      <c r="OH2" s="3"/>
      <c r="OI2" s="3"/>
      <c r="OJ2" s="3"/>
      <c r="OK2" s="3"/>
      <c r="OL2" s="3"/>
      <c r="OM2" s="3"/>
      <c r="ON2" s="3"/>
      <c r="OO2" s="3"/>
      <c r="OP2" s="3"/>
      <c r="OQ2" s="3"/>
      <c r="OR2" s="3"/>
      <c r="OS2" s="3"/>
      <c r="OT2" s="3"/>
      <c r="OU2" s="3"/>
      <c r="OV2" s="3"/>
      <c r="OW2" s="3"/>
      <c r="OX2" s="3"/>
      <c r="OY2" s="3"/>
      <c r="OZ2" s="3"/>
      <c r="PA2" s="3"/>
      <c r="PB2" s="3"/>
      <c r="PC2" s="3"/>
      <c r="PD2" s="3"/>
      <c r="PE2" s="3"/>
      <c r="PF2" s="3"/>
      <c r="PG2" s="3"/>
      <c r="PH2" s="3"/>
      <c r="PI2" s="3"/>
      <c r="PJ2" s="3"/>
      <c r="PK2" s="3"/>
      <c r="PL2" s="3"/>
      <c r="PM2" s="3"/>
      <c r="PN2" s="3"/>
      <c r="PO2" s="3"/>
      <c r="PP2" s="3"/>
      <c r="PQ2" s="3"/>
      <c r="PR2" s="3"/>
      <c r="PS2" s="3"/>
      <c r="PT2" s="3"/>
      <c r="PU2" s="3"/>
      <c r="PV2" s="3"/>
      <c r="PW2" s="3"/>
      <c r="PX2" s="3"/>
      <c r="PY2" s="3"/>
      <c r="PZ2" s="3"/>
      <c r="QA2" s="3"/>
      <c r="QB2" s="3"/>
      <c r="QC2" s="3"/>
      <c r="QD2" s="3"/>
      <c r="QE2" s="3"/>
      <c r="QF2" s="3"/>
      <c r="QG2" s="3"/>
      <c r="QH2" s="3"/>
      <c r="QI2" s="3"/>
      <c r="QJ2" s="3"/>
      <c r="QK2" s="3"/>
      <c r="QL2" s="3"/>
      <c r="QM2" s="3"/>
      <c r="QN2" s="3"/>
      <c r="QO2" s="3"/>
      <c r="QP2" s="3"/>
      <c r="QQ2" s="3"/>
      <c r="QR2" s="3"/>
      <c r="QS2" s="3"/>
      <c r="QT2" s="3"/>
      <c r="QU2" s="3"/>
      <c r="QV2" s="3"/>
      <c r="QW2" s="3"/>
      <c r="QX2" s="3"/>
      <c r="QY2" s="3"/>
      <c r="QZ2" s="3"/>
      <c r="RA2" s="3"/>
      <c r="RB2" s="3"/>
      <c r="RC2" s="3"/>
      <c r="RD2" s="3"/>
      <c r="RE2" s="3"/>
      <c r="RF2" s="3"/>
      <c r="RG2" s="3"/>
      <c r="RH2" s="3"/>
      <c r="RI2" s="3"/>
      <c r="RJ2" s="3"/>
      <c r="RK2" s="3"/>
      <c r="RL2" s="3"/>
      <c r="RM2" s="3"/>
      <c r="RN2" s="3"/>
      <c r="RO2" s="3"/>
      <c r="RP2" s="3"/>
      <c r="RQ2" s="3"/>
      <c r="RR2" s="3"/>
      <c r="RS2" s="3"/>
      <c r="RT2" s="3"/>
      <c r="RU2" s="3"/>
      <c r="RV2" s="3"/>
      <c r="RW2" s="3"/>
      <c r="RX2" s="3"/>
      <c r="RY2" s="3"/>
      <c r="RZ2" s="3"/>
      <c r="SA2" s="3"/>
      <c r="SB2" s="3"/>
      <c r="SC2" s="3"/>
      <c r="SD2" s="3"/>
      <c r="SE2" s="3"/>
      <c r="SF2" s="3"/>
      <c r="SG2" s="3"/>
      <c r="SH2" s="3"/>
      <c r="SI2" s="3"/>
      <c r="SJ2" s="3"/>
      <c r="SK2" s="3"/>
      <c r="SL2" s="3"/>
      <c r="SM2" s="3"/>
      <c r="SN2" s="3"/>
      <c r="SO2" s="3"/>
      <c r="SP2" s="3"/>
      <c r="SQ2" s="3"/>
      <c r="SR2" s="3"/>
      <c r="SS2" s="3"/>
      <c r="ST2" s="3"/>
      <c r="SU2" s="3"/>
      <c r="SV2" s="3"/>
      <c r="SW2" s="3"/>
      <c r="SX2" s="3"/>
      <c r="SY2" s="3"/>
      <c r="SZ2" s="3"/>
      <c r="TA2" s="3"/>
      <c r="TB2" s="3"/>
      <c r="TC2" s="3"/>
      <c r="TD2" s="3"/>
      <c r="TE2" s="3"/>
      <c r="TF2" s="3"/>
      <c r="TG2" s="3"/>
      <c r="TH2" s="3"/>
      <c r="TI2" s="3"/>
      <c r="TJ2" s="3"/>
      <c r="TK2" s="3"/>
      <c r="TL2" s="3"/>
      <c r="TM2" s="3"/>
      <c r="TN2" s="3"/>
      <c r="TO2" s="3"/>
      <c r="TP2" s="3"/>
      <c r="TQ2" s="3"/>
      <c r="TR2" s="3"/>
      <c r="TS2" s="3"/>
      <c r="TT2" s="3"/>
      <c r="TU2" s="3"/>
      <c r="TV2" s="3"/>
      <c r="TW2" s="3"/>
      <c r="TX2" s="3"/>
      <c r="TY2" s="3"/>
      <c r="TZ2" s="3"/>
      <c r="UA2" s="3"/>
      <c r="UB2" s="3"/>
      <c r="UC2" s="3"/>
      <c r="UD2" s="3"/>
      <c r="UE2" s="3"/>
      <c r="UF2" s="3"/>
      <c r="UG2" s="3"/>
      <c r="UH2" s="3"/>
      <c r="UI2" s="3"/>
      <c r="UJ2" s="3"/>
      <c r="UK2" s="3"/>
      <c r="UL2" s="3"/>
      <c r="UM2" s="3"/>
      <c r="UN2" s="3"/>
      <c r="UO2" s="3"/>
      <c r="UP2" s="3"/>
      <c r="UQ2" s="3"/>
      <c r="UR2" s="3"/>
      <c r="US2" s="3"/>
      <c r="UT2" s="3"/>
      <c r="UU2" s="3"/>
      <c r="UV2" s="3"/>
      <c r="UW2" s="3"/>
      <c r="UX2" s="3"/>
      <c r="UY2" s="3"/>
      <c r="UZ2" s="3"/>
      <c r="VA2" s="3"/>
      <c r="VB2" s="3"/>
      <c r="VC2" s="3"/>
      <c r="VD2" s="3"/>
      <c r="VE2" s="3"/>
      <c r="VF2" s="3"/>
      <c r="VG2" s="3"/>
      <c r="VH2" s="3"/>
      <c r="VI2" s="3"/>
      <c r="VJ2" s="3"/>
      <c r="VK2" s="3"/>
      <c r="VL2" s="3"/>
      <c r="VM2" s="3"/>
      <c r="VN2" s="3"/>
    </row>
    <row r="3" spans="1:586" ht="43.2" x14ac:dyDescent="0.3">
      <c r="A3" s="10">
        <v>8138</v>
      </c>
      <c r="B3" s="12" t="s">
        <v>6</v>
      </c>
      <c r="C3" s="8">
        <v>2375</v>
      </c>
      <c r="D3" s="9">
        <v>0.2</v>
      </c>
      <c r="E3" s="8">
        <f>C3*(1-D3)*(1+0.75%)</f>
        <v>1914.2500000000002</v>
      </c>
    </row>
    <row r="4" spans="1:586" ht="28.8" x14ac:dyDescent="0.3">
      <c r="A4" s="10" t="s">
        <v>7</v>
      </c>
      <c r="B4" s="12" t="s">
        <v>8</v>
      </c>
      <c r="C4" s="8">
        <v>2737.5</v>
      </c>
      <c r="D4" s="9">
        <v>0.2</v>
      </c>
      <c r="E4" s="8">
        <f t="shared" ref="E4:E23" si="0">C4*(1-D4)*(1+0.75%)</f>
        <v>2206.4250000000002</v>
      </c>
    </row>
    <row r="5" spans="1:586" ht="28.8" x14ac:dyDescent="0.3">
      <c r="A5" s="10" t="s">
        <v>9</v>
      </c>
      <c r="B5" s="12" t="s">
        <v>10</v>
      </c>
      <c r="C5" s="8">
        <v>2987.5</v>
      </c>
      <c r="D5" s="9">
        <v>0.2</v>
      </c>
      <c r="E5" s="8">
        <f t="shared" si="0"/>
        <v>2407.9250000000002</v>
      </c>
    </row>
    <row r="6" spans="1:586" ht="28.8" x14ac:dyDescent="0.3">
      <c r="A6" s="10" t="s">
        <v>11</v>
      </c>
      <c r="B6" s="12" t="s">
        <v>12</v>
      </c>
      <c r="C6" s="8">
        <v>4587.5</v>
      </c>
      <c r="D6" s="9">
        <v>0.2</v>
      </c>
      <c r="E6" s="8">
        <f t="shared" si="0"/>
        <v>3697.5250000000001</v>
      </c>
    </row>
    <row r="7" spans="1:586" ht="43.2" x14ac:dyDescent="0.3">
      <c r="A7" s="10" t="s">
        <v>13</v>
      </c>
      <c r="B7" s="12" t="s">
        <v>14</v>
      </c>
      <c r="C7" s="8">
        <v>4837.5</v>
      </c>
      <c r="D7" s="9">
        <v>0.2</v>
      </c>
      <c r="E7" s="8">
        <f t="shared" si="0"/>
        <v>3899.0250000000001</v>
      </c>
    </row>
    <row r="8" spans="1:586" ht="28.8" x14ac:dyDescent="0.3">
      <c r="A8" s="10" t="s">
        <v>15</v>
      </c>
      <c r="B8" s="12" t="s">
        <v>16</v>
      </c>
      <c r="C8" s="8">
        <v>1987.5</v>
      </c>
      <c r="D8" s="9">
        <v>0.2</v>
      </c>
      <c r="E8" s="8">
        <f t="shared" si="0"/>
        <v>1601.9250000000002</v>
      </c>
    </row>
    <row r="9" spans="1:586" ht="43.2" x14ac:dyDescent="0.3">
      <c r="A9" s="10" t="s">
        <v>17</v>
      </c>
      <c r="B9" s="12" t="s">
        <v>18</v>
      </c>
      <c r="C9" s="8">
        <v>1475</v>
      </c>
      <c r="D9" s="9">
        <v>0.2</v>
      </c>
      <c r="E9" s="8">
        <f t="shared" si="0"/>
        <v>1188.8500000000001</v>
      </c>
    </row>
    <row r="10" spans="1:586" ht="43.2" x14ac:dyDescent="0.3">
      <c r="A10" s="10" t="s">
        <v>19</v>
      </c>
      <c r="B10" s="12" t="s">
        <v>20</v>
      </c>
      <c r="C10" s="8">
        <v>1625</v>
      </c>
      <c r="D10" s="9">
        <v>0.2</v>
      </c>
      <c r="E10" s="8">
        <f t="shared" si="0"/>
        <v>1309.75</v>
      </c>
    </row>
    <row r="11" spans="1:586" ht="43.2" x14ac:dyDescent="0.3">
      <c r="A11" s="10" t="s">
        <v>21</v>
      </c>
      <c r="B11" s="12" t="s">
        <v>22</v>
      </c>
      <c r="C11" s="8">
        <v>2012.5</v>
      </c>
      <c r="D11" s="9">
        <v>0.2</v>
      </c>
      <c r="E11" s="8">
        <f t="shared" si="0"/>
        <v>1622.075</v>
      </c>
    </row>
    <row r="12" spans="1:586" ht="43.2" x14ac:dyDescent="0.3">
      <c r="A12" s="10" t="s">
        <v>23</v>
      </c>
      <c r="B12" s="12" t="s">
        <v>24</v>
      </c>
      <c r="C12" s="8">
        <v>2012.5</v>
      </c>
      <c r="D12" s="9">
        <v>0.2</v>
      </c>
      <c r="E12" s="8">
        <f t="shared" si="0"/>
        <v>1622.075</v>
      </c>
    </row>
    <row r="13" spans="1:586" ht="43.2" x14ac:dyDescent="0.3">
      <c r="A13" s="10" t="s">
        <v>25</v>
      </c>
      <c r="B13" s="12" t="s">
        <v>26</v>
      </c>
      <c r="C13" s="8">
        <v>3987.5</v>
      </c>
      <c r="D13" s="9">
        <v>0.2</v>
      </c>
      <c r="E13" s="8">
        <f t="shared" si="0"/>
        <v>3213.9250000000002</v>
      </c>
    </row>
    <row r="14" spans="1:586" ht="28.8" x14ac:dyDescent="0.3">
      <c r="A14" s="10" t="s">
        <v>27</v>
      </c>
      <c r="B14" s="12" t="s">
        <v>28</v>
      </c>
      <c r="C14" s="8">
        <v>2737.5</v>
      </c>
      <c r="D14" s="9">
        <v>0.2</v>
      </c>
      <c r="E14" s="8">
        <f t="shared" si="0"/>
        <v>2206.4250000000002</v>
      </c>
    </row>
    <row r="15" spans="1:586" ht="43.2" x14ac:dyDescent="0.3">
      <c r="A15" s="10" t="s">
        <v>29</v>
      </c>
      <c r="B15" s="12" t="s">
        <v>30</v>
      </c>
      <c r="C15" s="8">
        <v>4975</v>
      </c>
      <c r="D15" s="9">
        <v>0.2</v>
      </c>
      <c r="E15" s="8">
        <f t="shared" si="0"/>
        <v>4009.8500000000004</v>
      </c>
    </row>
    <row r="16" spans="1:586" ht="43.2" x14ac:dyDescent="0.3">
      <c r="A16" s="10" t="s">
        <v>31</v>
      </c>
      <c r="B16" s="12" t="s">
        <v>32</v>
      </c>
      <c r="C16" s="8">
        <v>2582.5</v>
      </c>
      <c r="D16" s="9">
        <v>0.2</v>
      </c>
      <c r="E16" s="8">
        <f t="shared" si="0"/>
        <v>2081.4950000000003</v>
      </c>
    </row>
    <row r="17" spans="1:5" ht="43.2" x14ac:dyDescent="0.3">
      <c r="A17" s="10" t="s">
        <v>33</v>
      </c>
      <c r="B17" s="12" t="s">
        <v>34</v>
      </c>
      <c r="C17" s="8">
        <v>3812.5</v>
      </c>
      <c r="D17" s="9">
        <v>0.2</v>
      </c>
      <c r="E17" s="8">
        <f t="shared" si="0"/>
        <v>3072.875</v>
      </c>
    </row>
    <row r="18" spans="1:5" ht="43.2" x14ac:dyDescent="0.3">
      <c r="A18" s="10" t="s">
        <v>35</v>
      </c>
      <c r="B18" s="12" t="s">
        <v>36</v>
      </c>
      <c r="C18" s="8">
        <v>5425</v>
      </c>
      <c r="D18" s="9">
        <v>0.2</v>
      </c>
      <c r="E18" s="8">
        <f t="shared" si="0"/>
        <v>4372.55</v>
      </c>
    </row>
    <row r="19" spans="1:5" ht="28.8" x14ac:dyDescent="0.3">
      <c r="A19" s="10" t="s">
        <v>37</v>
      </c>
      <c r="B19" s="12" t="s">
        <v>38</v>
      </c>
      <c r="C19" s="8">
        <v>4237.5</v>
      </c>
      <c r="D19" s="9">
        <v>0.2</v>
      </c>
      <c r="E19" s="8">
        <f t="shared" si="0"/>
        <v>3415.4250000000002</v>
      </c>
    </row>
    <row r="20" spans="1:5" ht="28.8" x14ac:dyDescent="0.3">
      <c r="A20" s="10" t="s">
        <v>39</v>
      </c>
      <c r="B20" s="12" t="s">
        <v>40</v>
      </c>
      <c r="C20" s="8">
        <v>4862.5</v>
      </c>
      <c r="D20" s="9">
        <v>0.2</v>
      </c>
      <c r="E20" s="8">
        <f t="shared" si="0"/>
        <v>3919.1750000000002</v>
      </c>
    </row>
    <row r="21" spans="1:5" ht="28.8" x14ac:dyDescent="0.3">
      <c r="A21" s="10" t="s">
        <v>41</v>
      </c>
      <c r="B21" s="12" t="s">
        <v>42</v>
      </c>
      <c r="C21" s="8">
        <v>4487.5</v>
      </c>
      <c r="D21" s="9">
        <v>0.2</v>
      </c>
      <c r="E21" s="8">
        <f t="shared" si="0"/>
        <v>3616.9250000000002</v>
      </c>
    </row>
    <row r="22" spans="1:5" ht="43.2" x14ac:dyDescent="0.3">
      <c r="A22" s="10" t="s">
        <v>43</v>
      </c>
      <c r="B22" s="12" t="s">
        <v>44</v>
      </c>
      <c r="C22" s="8">
        <v>4497.5</v>
      </c>
      <c r="D22" s="9">
        <v>0.2</v>
      </c>
      <c r="E22" s="8">
        <f t="shared" si="0"/>
        <v>3624.9850000000001</v>
      </c>
    </row>
    <row r="23" spans="1:5" ht="43.2" x14ac:dyDescent="0.3">
      <c r="A23" s="10" t="s">
        <v>45</v>
      </c>
      <c r="B23" s="12" t="s">
        <v>46</v>
      </c>
      <c r="C23" s="8">
        <v>4497.5</v>
      </c>
      <c r="D23" s="9">
        <v>0.2</v>
      </c>
      <c r="E23" s="8">
        <f t="shared" si="0"/>
        <v>3624.9850000000001</v>
      </c>
    </row>
    <row r="24" spans="1:5" ht="43.2" x14ac:dyDescent="0.3">
      <c r="A24" s="10" t="s">
        <v>47</v>
      </c>
      <c r="B24" s="12" t="s">
        <v>48</v>
      </c>
      <c r="C24" s="8">
        <v>6837.5</v>
      </c>
      <c r="D24" s="9"/>
      <c r="E24" s="8"/>
    </row>
    <row r="25" spans="1:5" ht="28.8" x14ac:dyDescent="0.3">
      <c r="A25" s="10" t="s">
        <v>49</v>
      </c>
      <c r="B25" s="12" t="s">
        <v>50</v>
      </c>
      <c r="C25" s="8">
        <v>5062.5</v>
      </c>
      <c r="D25" s="9"/>
      <c r="E25" s="8"/>
    </row>
    <row r="26" spans="1:5" ht="43.2" x14ac:dyDescent="0.3">
      <c r="A26" s="10" t="s">
        <v>51</v>
      </c>
      <c r="B26" s="12" t="s">
        <v>52</v>
      </c>
      <c r="C26" s="8">
        <v>5337.5</v>
      </c>
      <c r="D26" s="9"/>
      <c r="E26" s="8"/>
    </row>
    <row r="27" spans="1:5" ht="43.2" x14ac:dyDescent="0.3">
      <c r="A27" s="10" t="s">
        <v>53</v>
      </c>
      <c r="B27" s="12" t="s">
        <v>54</v>
      </c>
      <c r="C27" s="8">
        <v>8900</v>
      </c>
      <c r="D27" s="9"/>
      <c r="E27" s="8"/>
    </row>
    <row r="28" spans="1:5" ht="43.2" x14ac:dyDescent="0.3">
      <c r="A28" s="10" t="s">
        <v>55</v>
      </c>
      <c r="B28" s="12" t="s">
        <v>56</v>
      </c>
      <c r="C28" s="8">
        <v>10362.5</v>
      </c>
      <c r="D28" s="9"/>
      <c r="E28" s="8"/>
    </row>
    <row r="29" spans="1:5" ht="28.8" x14ac:dyDescent="0.3">
      <c r="A29" s="10" t="s">
        <v>57</v>
      </c>
      <c r="B29" s="12" t="s">
        <v>58</v>
      </c>
      <c r="C29" s="8">
        <v>8900</v>
      </c>
      <c r="D29" s="9"/>
      <c r="E29" s="8"/>
    </row>
    <row r="30" spans="1:5" ht="43.2" x14ac:dyDescent="0.3">
      <c r="A30" s="10" t="s">
        <v>59</v>
      </c>
      <c r="B30" s="12" t="s">
        <v>60</v>
      </c>
      <c r="C30" s="8">
        <v>9450</v>
      </c>
      <c r="D30" s="9"/>
      <c r="E30" s="8"/>
    </row>
    <row r="31" spans="1:5" ht="28.8" x14ac:dyDescent="0.3">
      <c r="A31" s="10" t="s">
        <v>61</v>
      </c>
      <c r="B31" s="12" t="s">
        <v>62</v>
      </c>
      <c r="C31" s="8">
        <v>9262.5</v>
      </c>
      <c r="D31" s="9"/>
      <c r="E31" s="8"/>
    </row>
    <row r="32" spans="1:5" ht="43.2" x14ac:dyDescent="0.3">
      <c r="A32" s="10" t="s">
        <v>63</v>
      </c>
      <c r="B32" s="12" t="s">
        <v>64</v>
      </c>
      <c r="C32" s="8">
        <v>9762.5</v>
      </c>
      <c r="D32" s="9"/>
      <c r="E32" s="8"/>
    </row>
    <row r="33" spans="1:5" ht="28.8" x14ac:dyDescent="0.3">
      <c r="A33" s="10" t="s">
        <v>65</v>
      </c>
      <c r="B33" s="12" t="s">
        <v>66</v>
      </c>
      <c r="C33" s="8">
        <v>6237.5</v>
      </c>
      <c r="D33" s="9"/>
      <c r="E33" s="8"/>
    </row>
    <row r="34" spans="1:5" ht="43.2" x14ac:dyDescent="0.3">
      <c r="A34" s="10" t="s">
        <v>67</v>
      </c>
      <c r="B34" s="12" t="s">
        <v>68</v>
      </c>
      <c r="C34" s="8">
        <v>6487.5</v>
      </c>
      <c r="D34" s="9"/>
      <c r="E34" s="8"/>
    </row>
    <row r="35" spans="1:5" ht="43.2" x14ac:dyDescent="0.3">
      <c r="A35" s="10" t="s">
        <v>69</v>
      </c>
      <c r="B35" s="12" t="s">
        <v>70</v>
      </c>
      <c r="C35" s="8">
        <v>10712.5</v>
      </c>
      <c r="D35" s="9"/>
      <c r="E35" s="8"/>
    </row>
    <row r="36" spans="1:5" ht="43.2" x14ac:dyDescent="0.3">
      <c r="A36" s="10" t="s">
        <v>71</v>
      </c>
      <c r="B36" s="12" t="s">
        <v>72</v>
      </c>
      <c r="C36" s="8">
        <v>11275</v>
      </c>
      <c r="D36" s="9"/>
      <c r="E36" s="8"/>
    </row>
    <row r="37" spans="1:5" ht="43.2" x14ac:dyDescent="0.3">
      <c r="A37" s="10" t="s">
        <v>73</v>
      </c>
      <c r="B37" s="12" t="s">
        <v>74</v>
      </c>
      <c r="C37" s="8">
        <v>12262.5</v>
      </c>
      <c r="D37" s="9"/>
      <c r="E37" s="8"/>
    </row>
    <row r="38" spans="1:5" ht="43.2" x14ac:dyDescent="0.3">
      <c r="A38" s="10" t="s">
        <v>75</v>
      </c>
      <c r="B38" s="12" t="s">
        <v>76</v>
      </c>
      <c r="C38" s="8">
        <v>12837.5</v>
      </c>
      <c r="D38" s="9"/>
      <c r="E38" s="8"/>
    </row>
    <row r="39" spans="1:5" ht="43.2" x14ac:dyDescent="0.3">
      <c r="A39" s="10" t="s">
        <v>77</v>
      </c>
      <c r="B39" s="12" t="s">
        <v>78</v>
      </c>
      <c r="C39" s="8">
        <v>14612.5</v>
      </c>
      <c r="D39" s="9"/>
      <c r="E39" s="8"/>
    </row>
    <row r="40" spans="1:5" ht="43.2" x14ac:dyDescent="0.3">
      <c r="A40" s="10" t="s">
        <v>79</v>
      </c>
      <c r="B40" s="12" t="s">
        <v>80</v>
      </c>
      <c r="C40" s="8">
        <v>15162.5</v>
      </c>
      <c r="D40" s="9"/>
      <c r="E40" s="8"/>
    </row>
  </sheetData>
  <autoFilter ref="A2:E23" xr:uid="{00000000-0009-0000-0000-000000000000}"/>
  <mergeCells count="1">
    <mergeCell ref="A1:E1"/>
  </mergeCells>
  <pageMargins left="0.7" right="0.7" top="0.75" bottom="0.75" header="0.3" footer="0.3"/>
  <pageSetup paperSize="9" fitToWidth="0" fitToHeight="0" orientation="portrait" horizontalDpi="0" verticalDpi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D3F7F7360551A4CA1AA199FB73BAC9A" ma:contentTypeVersion="17" ma:contentTypeDescription="Create a new document." ma:contentTypeScope="" ma:versionID="58028b6123a543c949e44eedcd6ddfdf">
  <xsd:schema xmlns:xsd="http://www.w3.org/2001/XMLSchema" xmlns:xs="http://www.w3.org/2001/XMLSchema" xmlns:p="http://schemas.microsoft.com/office/2006/metadata/properties" xmlns:ns2="119a4b01-3297-473b-9938-1db67ede1e90" xmlns:ns3="c5d3ea15-6048-4ab5-949f-68c2293fcaf3" targetNamespace="http://schemas.microsoft.com/office/2006/metadata/properties" ma:root="true" ma:fieldsID="d0cf8d7f63a7d720c0711339911c15d9" ns2:_="" ns3:_="">
    <xsd:import namespace="119a4b01-3297-473b-9938-1db67ede1e90"/>
    <xsd:import namespace="c5d3ea15-6048-4ab5-949f-68c2293fcaf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19a4b01-3297-473b-9938-1db67ede1e9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d3ea15-6048-4ab5-949f-68c2293fcaf3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SearchPeopleOnly="false" ma:SharePointGroup="0" ma:internalName="SharedWithUsers" ma:readOnly="true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4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82A35A0-7F71-4F4F-A02D-3CBC22DF517B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141AE9AA-D3BA-4673-B93F-4390AB1F3EA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19a4b01-3297-473b-9938-1db67ede1e90"/>
    <ds:schemaRef ds:uri="c5d3ea15-6048-4ab5-949f-68c2293fcaf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7361578-558C-4AAE-823B-CAED4AFFF73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Revised Response 3</cp:lastModifiedBy>
  <dcterms:created xsi:type="dcterms:W3CDTF">2023-01-09T00:57:55Z</dcterms:created>
  <dcterms:modified xsi:type="dcterms:W3CDTF">2023-01-09T01:08:18Z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0x010100CD3F7F7360551A4CA1AA199FB73BAC9A</vt:lpwstr>
  </property>
</Properties>
</file>