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C60D749E-35B8-4E5F-921E-D132BC7FDA42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<sst xmlns="http://schemas.openxmlformats.org/spreadsheetml/2006/main" count="81" uniqueCount="81">
  <si>
    <t>MSRP</t>
  </si>
  <si>
    <t>Manufacturer Part Number</t>
  </si>
  <si>
    <t>Product Description</t>
  </si>
  <si>
    <t>DIR Discount %</t>
  </si>
  <si>
    <t>DIR Customer Price</t>
  </si>
  <si>
    <t>Dukane</t>
  </si>
  <si>
    <t>XGA, 3800 Lumens, LCD, UST, 0.3:1 (D:W), 16W Aud, RJ45, Wireless Opt, HDMI x2, Up to 6000 Hour Lamp Life (eco)</t>
  </si>
  <si>
    <t>6136</t>
  </si>
  <si>
    <t>XGA, 3600 Lumens, LCD, UST, 0.36:1 (D:W), 20W Aud, RJ45, Wireless Opt, HDMI x 2</t>
  </si>
  <si>
    <t>6136M</t>
  </si>
  <si>
    <t>XGA, 3600 Lumens, LCD, UST, 0.36:1 (D:W), 20W Aud, RJ45, Wireless Opt, HDMI x 2, Incl. Wall Mount</t>
  </si>
  <si>
    <t>6138WL</t>
  </si>
  <si>
    <t>WXGA, 3800 Lumens, HLD-LED, 0.27:1 (D:W), 20W Speaker, Network, HDMI x2</t>
  </si>
  <si>
    <t>6138WLM</t>
  </si>
  <si>
    <t>WXGA, 3800 Lumens, HLD-LED, 0.27:1 (D:W), 20W Speaker, Network, HDMI x2, Includes Wall Arm Mount</t>
  </si>
  <si>
    <t>8230W</t>
  </si>
  <si>
    <t>WXGA, 3000 Lumens, LCD, Short Throw, 0.4:1 (D:W), (2) HDMI, Network, HDCR/Accentualizer</t>
  </si>
  <si>
    <t>6445X</t>
  </si>
  <si>
    <t>XGA, 4500 Lumens, LCD, 1.5-1.8:1 (D:W), 10,000/20,000 Hr Lamp, 16W Speaker, RJ-45, Wireless Opt, HDMI x2</t>
  </si>
  <si>
    <t>6442W</t>
  </si>
  <si>
    <t>WXGA, 4200 Lumens, LCD, 1.4-1.6:1 (D:W), 10,000/20,000 Hr Lamp, 16W Speaker, RJ-45, Wireless Opt, HDMI x2</t>
  </si>
  <si>
    <t>6545X</t>
  </si>
  <si>
    <t>XGA, 4500 Lumens, LCD, 1.3-2.2:1 (D:W), 10,000/20,000 Hr Lamp, 16W Speaker, RJ-45, Wireless Opt, HDMI x2</t>
  </si>
  <si>
    <t>6542W</t>
  </si>
  <si>
    <t>WXGA, 4200 Lumens, LCD, 1.2-2.1:1 (D:W), 10,000/20,000 Hr Lamp, 16W Speaker, RJ-45, Wireless Opt, HDMI x2</t>
  </si>
  <si>
    <t>6543WL</t>
  </si>
  <si>
    <t>WXGA, 4300 Lumens, Laser-DLP, 1.5-2.35:1 (D:W), up to 30,000 Hour Light Source, Vertical Lens Shift, HDMI x2</t>
  </si>
  <si>
    <t>8940WL</t>
  </si>
  <si>
    <t>WXGA, 4000 Lumens, Laser-LCD, 1.5-1.8:1 (D:W), Up To 40,000 Hour Light Source, HDMI x2</t>
  </si>
  <si>
    <t>6538HL</t>
  </si>
  <si>
    <t>Full HD 1920x1080, 3800 Lumens, Laser-DLP, 1.4-2.24:1 (D:W), up to 30,000 Hour Light Source, Vertical Lens Shift, HDMI</t>
  </si>
  <si>
    <t>6540U</t>
  </si>
  <si>
    <t>WUXGA, 4000 Lumens, LCD, 1.2-2.0:1 (D:W), 10,000/20,000 Hr Lamp, 16W Speaker, RJ-45, Wireless Opt, HDMI x2</t>
  </si>
  <si>
    <t>6647W</t>
  </si>
  <si>
    <t>WXGA, 4700 Lumens, LCD, 1.2-2.1:1 (D:W), Lens Shift, 20W Speaker, RJ-45, Wireless Opt, HDMI x 2, HDBaseT</t>
  </si>
  <si>
    <t>6652WSSB</t>
  </si>
  <si>
    <t>WXGA, 5200 Lumens, Laser-Phosphor, LCD, 1.2-2.0:1 (D:W), Lens Shift, 20W Speaker, Network, HDBase-T, HDMI x 2</t>
  </si>
  <si>
    <t>6645WL</t>
  </si>
  <si>
    <t>WXGA, 4500 Lumens, Laser/LCD, 1.2-2.0:1 (D:W), Lens Shift, 20W Speaker, Network, HDMI x2</t>
  </si>
  <si>
    <t>6645UL</t>
  </si>
  <si>
    <t>WUXGA, 4500 Lumens, Laser/LCD, 1.2-2.0:1 (D:W), Lens Shift, 20W Speaker, Network, HDMI x2</t>
  </si>
  <si>
    <t>6652WL</t>
  </si>
  <si>
    <t>WXGA, 5200 Lumens, Laser/LCD, 1.2-2.1:1 (D:W), Lens Shift, 16W Speaker, Network, HDMI x2</t>
  </si>
  <si>
    <t>6655W</t>
  </si>
  <si>
    <t>WXGA, 5500 Lumens, LCD, 1.2-2.1:1 (D:W), Lens Shift, 20W Speaker, RJ-45, Wireless Opt, HDMI x 2, HDBaseT</t>
  </si>
  <si>
    <t>6647WU</t>
  </si>
  <si>
    <t>WUXGA, 4700 Lumens, LCD, 1.1-2.0:1 (D:W), Lens Shift, 20W Speaker, RJ-45, Wireless Opt, HDMI x 2, HDBaseT</t>
  </si>
  <si>
    <t>6652WUSSB</t>
  </si>
  <si>
    <t>WUXGA, 5200 Lumens, Laser-Phosphor, LCD, 1.2-2.0:1 (D:W), Lens Shift, 20W Speaker, Network, HDBase-T, HDMI x 2</t>
  </si>
  <si>
    <t>6652UL</t>
  </si>
  <si>
    <t>WUXGA, 5200 Lumens, Laser/LCD, 1.22-1.98:1 (D:W), Lens Shift, 16W Speaker, Network, HDMI x2</t>
  </si>
  <si>
    <t>6655WU</t>
  </si>
  <si>
    <t>WUXGA, 5500 Lumens, LCD, 1.1-2.0:1 (D:W), Lens Shift, 20W Speaker, RJ-45, Wireless Opt, HDMI x 2, HDBaseT</t>
  </si>
  <si>
    <t>6660WUSSB</t>
  </si>
  <si>
    <t>WUXGA, 6000 Lumens, Laser-Phosphor, LCD, 1.2-2.0:1 (D:W), Lens Shift, 20W Speaker, Network, HDBase-T, HDMI x 2</t>
  </si>
  <si>
    <t>6650QL</t>
  </si>
  <si>
    <t>4K 3840x2160 UHD, 5000 Lumens, Laser/DLP, 1.127-1.697:1 (D:W), Lens Shift, 10W Speaker, HDBaseT, HDMI x2</t>
  </si>
  <si>
    <t>6790</t>
  </si>
  <si>
    <t>XGA, 9000 Lumens, LCD, Lens Shift, Network, HDBT In/Out, HDMI x 2, Display Port, Lens Sold Separately</t>
  </si>
  <si>
    <t>6790-L</t>
  </si>
  <si>
    <t>XGA, 9000 Lumens, LCD, 1.3-3.02:1 (D:W), Lens Shift, Network, HDBT In/Out, HDMI x 2, Display Port, NP41ZL Lens Included</t>
  </si>
  <si>
    <t>6785W</t>
  </si>
  <si>
    <t>WXGA, 8500 Lumens, LCD, Lens Shift, Network, HDBT In/Out, HDMI x 2, Display Port, Lens Sold Separately</t>
  </si>
  <si>
    <t>6785W-L</t>
  </si>
  <si>
    <t>WXGA, 8500 Lumens, LCD, 1.3-3.02:1 (D:W), Lens Shift, Network, HDBT In/Out, HDMI x 2, Display Port, NP41ZL Lens Included</t>
  </si>
  <si>
    <t>8975WUA</t>
  </si>
  <si>
    <t>WUXGA, 5000 Lumens, LCD, 1.5-3.0:1 (D:W), HDBase-T, (2) HDMI, Network, Opt. Lenses, Accentualizer</t>
  </si>
  <si>
    <t>6752WU</t>
  </si>
  <si>
    <t>WUXGA, 5200 Lumens, LCD, Lens Shift, RJ-45, Wireless Opt, HDMI x 2, Display Port, HDMI Out, Lens Sold Separately</t>
  </si>
  <si>
    <t>6765WU</t>
  </si>
  <si>
    <t>WUXGA, 6500 Lumens, LCD, Lens Shift, Network, HDBT In/Out, HDMI x 2, Display Port, Lens Sold Separately</t>
  </si>
  <si>
    <t>6765WU-L</t>
  </si>
  <si>
    <t>WUXGA, 6500 Lumens, LCD, 1.3-3.02:1 (D:W), Lens Shift, Network, HDBT In/Out, HDMI x 2, Display Port, NP41ZL Lens Included</t>
  </si>
  <si>
    <t>6780WU</t>
  </si>
  <si>
    <t>WUXGA, 8000 Lumens, LCD, Lens Shift, Network, HDBT In/Out, HDMI x 2, Display Port, Lens Sold Separately</t>
  </si>
  <si>
    <t>6780WU-L</t>
  </si>
  <si>
    <t>WUXGA, 8000 Lumens, LCD, 1.3-3.02:1 (D:W), Lens Shift, Network, HDBT In/Out, HDMI x 2, Display Port, NP41ZL Lens Included</t>
  </si>
  <si>
    <t>6770UL</t>
  </si>
  <si>
    <t>WUXGA, 7000 Lumens, Laser-Phosphor, LCD, Lens Shift, Network, HDBT In/Out, HDMI x 2, Display Port, Lens Sold Separately</t>
  </si>
  <si>
    <t>6770UL-L</t>
  </si>
  <si>
    <t>WUXGA, 7000 Lumens, Laser-Phosphor, LCD, Lens Shift, Network, HDBT In/Out, HDMI x 2, Display Port, Lens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</si>
</sst>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40"/>
  <sheetViews>
    <sheetView tabSelected="1" zoomScaleNormal="100" workbookViewId="0">
      <pane ySplit="2" topLeftCell="A3" activePane="bottomLeft" state="frozen"/>
      <selection pane="bottomLeft" activeCell="D4" sqref="D4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1" t="s">
        <v>5</v>
      </c>
      <c r="B1" s="11"/>
      <c r="C1" s="11"/>
      <c r="D1" s="11"/>
      <c r="E1" s="11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43.2" x14ac:dyDescent="0.3">
      <c r="A3" s="10">
        <v>8138</v>
      </c>
      <c r="B3" s="12" t="s">
        <v>6</v>
      </c>
      <c r="C3" s="8">
        <v>2375</v>
      </c>
      <c r="D3" s="9">
        <v>0.2</v>
      </c>
      <c r="E3" s="8">
        <f>C3*(1-D3)*(1+0.75%)</f>
        <v>1914.2500000000002</v>
      </c>
    </row>
    <row r="4" spans="1:586" ht="28.8" x14ac:dyDescent="0.3">
      <c r="A4" s="10" t="s">
        <v>7</v>
      </c>
      <c r="B4" s="12" t="s">
        <v>8</v>
      </c>
      <c r="C4" s="8">
        <v>2737.5</v>
      </c>
      <c r="D4" s="9">
        <v>0.2</v>
      </c>
      <c r="E4" s="8">
        <f t="shared" ref="E4:E23" si="0">C4*(1-D4)*(1+0.75%)</f>
        <v>2206.4250000000002</v>
      </c>
    </row>
    <row r="5" spans="1:586" ht="28.8" x14ac:dyDescent="0.3">
      <c r="A5" s="10" t="s">
        <v>9</v>
      </c>
      <c r="B5" s="12" t="s">
        <v>10</v>
      </c>
      <c r="C5" s="8">
        <v>2987.5</v>
      </c>
      <c r="D5" s="9">
        <v>0.2</v>
      </c>
      <c r="E5" s="8">
        <f t="shared" si="0"/>
        <v>2407.9250000000002</v>
      </c>
    </row>
    <row r="6" spans="1:586" ht="28.8" x14ac:dyDescent="0.3">
      <c r="A6" s="10" t="s">
        <v>11</v>
      </c>
      <c r="B6" s="12" t="s">
        <v>12</v>
      </c>
      <c r="C6" s="8">
        <v>4587.5</v>
      </c>
      <c r="D6" s="9">
        <v>0.2</v>
      </c>
      <c r="E6" s="8">
        <f t="shared" si="0"/>
        <v>3697.5250000000001</v>
      </c>
    </row>
    <row r="7" spans="1:586" ht="43.2" x14ac:dyDescent="0.3">
      <c r="A7" s="10" t="s">
        <v>13</v>
      </c>
      <c r="B7" s="12" t="s">
        <v>14</v>
      </c>
      <c r="C7" s="8">
        <v>4837.5</v>
      </c>
      <c r="D7" s="9">
        <v>0.2</v>
      </c>
      <c r="E7" s="8">
        <f t="shared" si="0"/>
        <v>3899.0250000000001</v>
      </c>
    </row>
    <row r="8" spans="1:586" ht="28.8" x14ac:dyDescent="0.3">
      <c r="A8" s="10" t="s">
        <v>15</v>
      </c>
      <c r="B8" s="12" t="s">
        <v>16</v>
      </c>
      <c r="C8" s="8">
        <v>1987.5</v>
      </c>
      <c r="D8" s="9">
        <v>0.2</v>
      </c>
      <c r="E8" s="8">
        <f t="shared" si="0"/>
        <v>1601.9250000000002</v>
      </c>
    </row>
    <row r="9" spans="1:586" ht="43.2" x14ac:dyDescent="0.3">
      <c r="A9" s="10" t="s">
        <v>17</v>
      </c>
      <c r="B9" s="12" t="s">
        <v>18</v>
      </c>
      <c r="C9" s="8">
        <v>1475</v>
      </c>
      <c r="D9" s="9">
        <v>0.2</v>
      </c>
      <c r="E9" s="8">
        <f t="shared" si="0"/>
        <v>1188.8500000000001</v>
      </c>
    </row>
    <row r="10" spans="1:586" ht="43.2" x14ac:dyDescent="0.3">
      <c r="A10" s="10" t="s">
        <v>19</v>
      </c>
      <c r="B10" s="12" t="s">
        <v>20</v>
      </c>
      <c r="C10" s="8">
        <v>1625</v>
      </c>
      <c r="D10" s="9">
        <v>0.2</v>
      </c>
      <c r="E10" s="8">
        <f t="shared" si="0"/>
        <v>1309.75</v>
      </c>
    </row>
    <row r="11" spans="1:586" ht="43.2" x14ac:dyDescent="0.3">
      <c r="A11" s="10" t="s">
        <v>21</v>
      </c>
      <c r="B11" s="12" t="s">
        <v>22</v>
      </c>
      <c r="C11" s="8">
        <v>2012.5</v>
      </c>
      <c r="D11" s="9">
        <v>0.2</v>
      </c>
      <c r="E11" s="8">
        <f t="shared" si="0"/>
        <v>1622.075</v>
      </c>
    </row>
    <row r="12" spans="1:586" ht="43.2" x14ac:dyDescent="0.3">
      <c r="A12" s="10" t="s">
        <v>23</v>
      </c>
      <c r="B12" s="12" t="s">
        <v>24</v>
      </c>
      <c r="C12" s="8">
        <v>2012.5</v>
      </c>
      <c r="D12" s="9">
        <v>0.2</v>
      </c>
      <c r="E12" s="8">
        <f t="shared" si="0"/>
        <v>1622.075</v>
      </c>
    </row>
    <row r="13" spans="1:586" ht="43.2" x14ac:dyDescent="0.3">
      <c r="A13" s="10" t="s">
        <v>25</v>
      </c>
      <c r="B13" s="12" t="s">
        <v>26</v>
      </c>
      <c r="C13" s="8">
        <v>3987.5</v>
      </c>
      <c r="D13" s="9">
        <v>0.2</v>
      </c>
      <c r="E13" s="8">
        <f t="shared" si="0"/>
        <v>3213.9250000000002</v>
      </c>
    </row>
    <row r="14" spans="1:586" ht="28.8" x14ac:dyDescent="0.3">
      <c r="A14" s="10" t="s">
        <v>27</v>
      </c>
      <c r="B14" s="12" t="s">
        <v>28</v>
      </c>
      <c r="C14" s="8">
        <v>2737.5</v>
      </c>
      <c r="D14" s="9">
        <v>0.2</v>
      </c>
      <c r="E14" s="8">
        <f t="shared" si="0"/>
        <v>2206.4250000000002</v>
      </c>
    </row>
    <row r="15" spans="1:586" ht="43.2" x14ac:dyDescent="0.3">
      <c r="A15" s="10" t="s">
        <v>29</v>
      </c>
      <c r="B15" s="12" t="s">
        <v>30</v>
      </c>
      <c r="C15" s="8">
        <v>4975</v>
      </c>
      <c r="D15" s="9">
        <v>0.2</v>
      </c>
      <c r="E15" s="8">
        <f t="shared" si="0"/>
        <v>4009.8500000000004</v>
      </c>
    </row>
    <row r="16" spans="1:586" ht="43.2" x14ac:dyDescent="0.3">
      <c r="A16" s="10" t="s">
        <v>31</v>
      </c>
      <c r="B16" s="12" t="s">
        <v>32</v>
      </c>
      <c r="C16" s="8">
        <v>2582.5</v>
      </c>
      <c r="D16" s="9">
        <v>0.2</v>
      </c>
      <c r="E16" s="8">
        <f t="shared" si="0"/>
        <v>2081.4950000000003</v>
      </c>
    </row>
    <row r="17" spans="1:5" ht="43.2" x14ac:dyDescent="0.3">
      <c r="A17" s="10" t="s">
        <v>33</v>
      </c>
      <c r="B17" s="12" t="s">
        <v>34</v>
      </c>
      <c r="C17" s="8">
        <v>3812.5</v>
      </c>
      <c r="D17" s="9">
        <v>0.2</v>
      </c>
      <c r="E17" s="8">
        <f t="shared" si="0"/>
        <v>3072.875</v>
      </c>
    </row>
    <row r="18" spans="1:5" ht="43.2" x14ac:dyDescent="0.3">
      <c r="A18" s="10" t="s">
        <v>35</v>
      </c>
      <c r="B18" s="12" t="s">
        <v>36</v>
      </c>
      <c r="C18" s="8">
        <v>5425</v>
      </c>
      <c r="D18" s="9">
        <v>0.2</v>
      </c>
      <c r="E18" s="8">
        <f t="shared" si="0"/>
        <v>4372.55</v>
      </c>
    </row>
    <row r="19" spans="1:5" ht="28.8" x14ac:dyDescent="0.3">
      <c r="A19" s="10" t="s">
        <v>37</v>
      </c>
      <c r="B19" s="12" t="s">
        <v>38</v>
      </c>
      <c r="C19" s="8">
        <v>4237.5</v>
      </c>
      <c r="D19" s="9">
        <v>0.2</v>
      </c>
      <c r="E19" s="8">
        <f t="shared" si="0"/>
        <v>3415.4250000000002</v>
      </c>
    </row>
    <row r="20" spans="1:5" ht="28.8" x14ac:dyDescent="0.3">
      <c r="A20" s="10" t="s">
        <v>39</v>
      </c>
      <c r="B20" s="12" t="s">
        <v>40</v>
      </c>
      <c r="C20" s="8">
        <v>4862.5</v>
      </c>
      <c r="D20" s="9">
        <v>0.2</v>
      </c>
      <c r="E20" s="8">
        <f t="shared" si="0"/>
        <v>3919.1750000000002</v>
      </c>
    </row>
    <row r="21" spans="1:5" ht="28.8" x14ac:dyDescent="0.3">
      <c r="A21" s="10" t="s">
        <v>41</v>
      </c>
      <c r="B21" s="12" t="s">
        <v>42</v>
      </c>
      <c r="C21" s="8">
        <v>4487.5</v>
      </c>
      <c r="D21" s="9">
        <v>0.2</v>
      </c>
      <c r="E21" s="8">
        <f t="shared" si="0"/>
        <v>3616.9250000000002</v>
      </c>
    </row>
    <row r="22" spans="1:5" ht="43.2" x14ac:dyDescent="0.3">
      <c r="A22" s="10" t="s">
        <v>43</v>
      </c>
      <c r="B22" s="12" t="s">
        <v>44</v>
      </c>
      <c r="C22" s="8">
        <v>4497.5</v>
      </c>
      <c r="D22" s="9">
        <v>0.2</v>
      </c>
      <c r="E22" s="8">
        <f t="shared" si="0"/>
        <v>3624.9850000000001</v>
      </c>
    </row>
    <row r="23" spans="1:5" ht="43.2" x14ac:dyDescent="0.3">
      <c r="A23" s="10" t="s">
        <v>45</v>
      </c>
      <c r="B23" s="12" t="s">
        <v>46</v>
      </c>
      <c r="C23" s="8">
        <v>4497.5</v>
      </c>
      <c r="D23" s="9">
        <v>0.2</v>
      </c>
      <c r="E23" s="8">
        <f t="shared" si="0"/>
        <v>3624.9850000000001</v>
      </c>
    </row>
    <row r="24" spans="1:5" ht="43.2" x14ac:dyDescent="0.3">
      <c r="A24" s="10" t="s">
        <v>47</v>
      </c>
      <c r="B24" s="12" t="s">
        <v>48</v>
      </c>
      <c r="C24" s="8">
        <v>6837.5</v>
      </c>
      <c r="D24" s="9"/>
      <c r="E24" s="8"/>
    </row>
    <row r="25" spans="1:5" ht="28.8" x14ac:dyDescent="0.3">
      <c r="A25" s="10" t="s">
        <v>49</v>
      </c>
      <c r="B25" s="12" t="s">
        <v>50</v>
      </c>
      <c r="C25" s="8">
        <v>5062.5</v>
      </c>
      <c r="D25" s="9"/>
      <c r="E25" s="8"/>
    </row>
    <row r="26" spans="1:5" ht="43.2" x14ac:dyDescent="0.3">
      <c r="A26" s="10" t="s">
        <v>51</v>
      </c>
      <c r="B26" s="12" t="s">
        <v>52</v>
      </c>
      <c r="C26" s="8">
        <v>5337.5</v>
      </c>
      <c r="D26" s="9"/>
      <c r="E26" s="8"/>
    </row>
    <row r="27" spans="1:5" ht="43.2" x14ac:dyDescent="0.3">
      <c r="A27" s="10" t="s">
        <v>53</v>
      </c>
      <c r="B27" s="12" t="s">
        <v>54</v>
      </c>
      <c r="C27" s="8">
        <v>8900</v>
      </c>
      <c r="D27" s="9"/>
      <c r="E27" s="8"/>
    </row>
    <row r="28" spans="1:5" ht="43.2" x14ac:dyDescent="0.3">
      <c r="A28" s="10" t="s">
        <v>55</v>
      </c>
      <c r="B28" s="12" t="s">
        <v>56</v>
      </c>
      <c r="C28" s="8">
        <v>10362.5</v>
      </c>
      <c r="D28" s="9"/>
      <c r="E28" s="8"/>
    </row>
    <row r="29" spans="1:5" ht="28.8" x14ac:dyDescent="0.3">
      <c r="A29" s="10" t="s">
        <v>57</v>
      </c>
      <c r="B29" s="12" t="s">
        <v>58</v>
      </c>
      <c r="C29" s="8">
        <v>8900</v>
      </c>
      <c r="D29" s="9"/>
      <c r="E29" s="8"/>
    </row>
    <row r="30" spans="1:5" ht="43.2" x14ac:dyDescent="0.3">
      <c r="A30" s="10" t="s">
        <v>59</v>
      </c>
      <c r="B30" s="12" t="s">
        <v>60</v>
      </c>
      <c r="C30" s="8">
        <v>9450</v>
      </c>
      <c r="D30" s="9"/>
      <c r="E30" s="8"/>
    </row>
    <row r="31" spans="1:5" ht="28.8" x14ac:dyDescent="0.3">
      <c r="A31" s="10" t="s">
        <v>61</v>
      </c>
      <c r="B31" s="12" t="s">
        <v>62</v>
      </c>
      <c r="C31" s="8">
        <v>9262.5</v>
      </c>
      <c r="D31" s="9"/>
      <c r="E31" s="8"/>
    </row>
    <row r="32" spans="1:5" ht="43.2" x14ac:dyDescent="0.3">
      <c r="A32" s="10" t="s">
        <v>63</v>
      </c>
      <c r="B32" s="12" t="s">
        <v>64</v>
      </c>
      <c r="C32" s="8">
        <v>9762.5</v>
      </c>
      <c r="D32" s="9"/>
      <c r="E32" s="8"/>
    </row>
    <row r="33" spans="1:5" ht="28.8" x14ac:dyDescent="0.3">
      <c r="A33" s="10" t="s">
        <v>65</v>
      </c>
      <c r="B33" s="12" t="s">
        <v>66</v>
      </c>
      <c r="C33" s="8">
        <v>6237.5</v>
      </c>
      <c r="D33" s="9"/>
      <c r="E33" s="8"/>
    </row>
    <row r="34" spans="1:5" ht="43.2" x14ac:dyDescent="0.3">
      <c r="A34" s="10" t="s">
        <v>67</v>
      </c>
      <c r="B34" s="12" t="s">
        <v>68</v>
      </c>
      <c r="C34" s="8">
        <v>6487.5</v>
      </c>
      <c r="D34" s="9"/>
      <c r="E34" s="8"/>
    </row>
    <row r="35" spans="1:5" ht="43.2" x14ac:dyDescent="0.3">
      <c r="A35" s="10" t="s">
        <v>69</v>
      </c>
      <c r="B35" s="12" t="s">
        <v>70</v>
      </c>
      <c r="C35" s="8">
        <v>10712.5</v>
      </c>
      <c r="D35" s="9"/>
      <c r="E35" s="8"/>
    </row>
    <row r="36" spans="1:5" ht="43.2" x14ac:dyDescent="0.3">
      <c r="A36" s="10" t="s">
        <v>71</v>
      </c>
      <c r="B36" s="12" t="s">
        <v>72</v>
      </c>
      <c r="C36" s="8">
        <v>11275</v>
      </c>
      <c r="D36" s="9"/>
      <c r="E36" s="8"/>
    </row>
    <row r="37" spans="1:5" ht="43.2" x14ac:dyDescent="0.3">
      <c r="A37" s="10" t="s">
        <v>73</v>
      </c>
      <c r="B37" s="12" t="s">
        <v>74</v>
      </c>
      <c r="C37" s="8">
        <v>12262.5</v>
      </c>
      <c r="D37" s="9"/>
      <c r="E37" s="8"/>
    </row>
    <row r="38" spans="1:5" ht="43.2" x14ac:dyDescent="0.3">
      <c r="A38" s="10" t="s">
        <v>75</v>
      </c>
      <c r="B38" s="12" t="s">
        <v>76</v>
      </c>
      <c r="C38" s="8">
        <v>12837.5</v>
      </c>
      <c r="D38" s="9"/>
      <c r="E38" s="8"/>
    </row>
    <row r="39" spans="1:5" ht="43.2" x14ac:dyDescent="0.3">
      <c r="A39" s="10" t="s">
        <v>77</v>
      </c>
      <c r="B39" s="12" t="s">
        <v>78</v>
      </c>
      <c r="C39" s="8">
        <v>14612.5</v>
      </c>
      <c r="D39" s="9"/>
      <c r="E39" s="8"/>
    </row>
    <row r="40" spans="1:5" ht="43.2" x14ac:dyDescent="0.3">
      <c r="A40" s="10" t="s">
        <v>79</v>
      </c>
      <c r="B40" s="12" t="s">
        <v>80</v>
      </c>
      <c r="C40" s="8">
        <v>15162.5</v>
      </c>
      <c r="D40" s="9"/>
      <c r="E40" s="8"/>
    </row>
  </sheetData>
  <autoFilter ref="A2:E23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2023-01-09T01:08:18Z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