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CF59498F-88B7-4BA0-89B1-6E5A03E1380D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<sst xmlns="http://schemas.openxmlformats.org/spreadsheetml/2006/main" count="44" uniqueCount="44">
  <si>
    <t>MSRP</t>
  </si>
  <si>
    <t>Manufacturer Part Number</t>
  </si>
  <si>
    <t>Product Description</t>
  </si>
  <si>
    <t>DIR Discount %</t>
  </si>
  <si>
    <t>DIR Customer Price</t>
  </si>
  <si>
    <t>Key Source International</t>
  </si>
  <si>
    <t>KSI-1700 SX B</t>
  </si>
  <si>
    <t>Black USB 104 KB w/Cleaning Tact Switch &amp; Sealed Matrix</t>
  </si>
  <si>
    <t>KSI-1700 SX HB-16</t>
  </si>
  <si>
    <t>Black 104 USB KB w/RFIDeas pcProx Plus Dual Frequency Prox Reader, Cleaning Tact Switch &amp; Sealed Matrix</t>
  </si>
  <si>
    <t>KSI-1700 SX FFFB</t>
  </si>
  <si>
    <t>Black 104 USB KB w/TCS1 Biometric Fingerprint Reader, Cleaning Tact Switch &amp; Sealed Matrix</t>
  </si>
  <si>
    <t>KSI-1700 SX HFFFB-16</t>
  </si>
  <si>
    <t>Black 104 USB KB w/TCS1 &amp; RFIDeas Dual Freguency Prox, Cleaning Tact Switch &amp; Sealed Matrix</t>
  </si>
  <si>
    <t>KSI-1801 SX B</t>
  </si>
  <si>
    <t>Black Compact 104 USB Backlit KB w/Integrated Cleaning Button, Sealed Surface and San-a-Key Keyboard Cleaning Software (Desktop Client Version)</t>
  </si>
  <si>
    <t>KSI-1801 SX BL</t>
  </si>
  <si>
    <t>Blue Compact 104 USB Backlit KB w/Integrated Cleaning Button, Sealed Surface and San-a-Key Keyboard Cleaning Software (Desktop Client Version)</t>
  </si>
  <si>
    <t>KSI-1802R SX HB-16</t>
  </si>
  <si>
    <t>Black Compact 104 USB Backlit KB w/Integrated Cleaning Button, Sealed Surface, Integrated RFIDeas 80582 card reader and San-a-Key Keyboard Cleaning Software (Desktop Client Version)</t>
  </si>
  <si>
    <t>KSI-1802R SX FFFB</t>
  </si>
  <si>
    <t>Black Compact 104 USB Backlit KB w/Integrated Cleaning Button, Sealed Surface, Integrated TCS1 FIPS 201 Biometric Fingerprint Reader and San-a-Key Keyboard Cleaning Software (Desktop Client Version)</t>
  </si>
  <si>
    <t>KSI-1802R SX HFFFB-16</t>
  </si>
  <si>
    <t>Black Compact 104 USB Backlit KB w/Integrated Cleaning Button, Sealed Surface, Integrated RFIDeas 80582 card reader, TCS1 FIPS 201 Biometric Fingerprint Reader and San-a-Key Keyboard Cleaning Software (Desktop Client Version)</t>
  </si>
  <si>
    <t>KSI-1900 FFFB</t>
  </si>
  <si>
    <t>Black USB Pod w/TCS1 FIPS 201 Fingerprint Reader</t>
  </si>
  <si>
    <t>KSI-1900 HFFFB-16</t>
  </si>
  <si>
    <t>Black USB Pod w/TCS1 FIPS 201 Fingerprint &amp; RFIDeas RDR-80582AKU Dual Band (125kHz &amp; 13.56Mhz) Prox Reader</t>
  </si>
  <si>
    <t>KSI-2000 SX HB-21</t>
  </si>
  <si>
    <t>Black 104 USB KB with Full Silicone Cover w/Dual Frequency Prox Reader, LinkSmart Cleaning Button</t>
  </si>
  <si>
    <t>KSI-2000 SX FFFB</t>
  </si>
  <si>
    <t>Black 104 USB KB with Full Silicone Cover, Biometric Fingerprint Reader, LinkSmart Cleaning Button</t>
  </si>
  <si>
    <t>KSI-2000 SX HFFFB-21</t>
  </si>
  <si>
    <t>Black 104 USB KB with Full Silicone Cover, w/Dual Frequency Prox Reader, Biometric Fingerprint Reader, LinkSmart Cleaning Button</t>
  </si>
  <si>
    <t>KSI-2001 SX B</t>
  </si>
  <si>
    <t>Black 104 USB KB, Full Silicone Cover and LinkSmart Cleaning Button</t>
  </si>
  <si>
    <t>KSI-Mini</t>
  </si>
  <si>
    <t>Black Mini Desk USB Keyboard</t>
  </si>
  <si>
    <t>KSI-Mini TB Blk</t>
  </si>
  <si>
    <t>Black Mini Desk USB Keyboard with Built in Trackball Mouse</t>
  </si>
  <si>
    <t>KSI-1491 3NPB</t>
  </si>
  <si>
    <t>Black 160 Key USB Programmable Keyboard with 3 Track MSR</t>
  </si>
  <si>
    <t>KSI-1449 3UPB</t>
  </si>
  <si>
    <t>Black Compact 104 USB Keyboard with 3 Track MSR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</si>
</sst>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21"/>
  <sheetViews>
    <sheetView tabSelected="1" zoomScaleNormal="100" workbookViewId="0">
      <pane ySplit="2" topLeftCell="A3" activePane="bottomLeft" state="frozen"/>
      <selection pane="bottomLeft" activeCell="B4" sqref="B4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 t="s">
        <v>6</v>
      </c>
      <c r="B3" s="11" t="s">
        <v>7</v>
      </c>
      <c r="C3" s="8">
        <v>95</v>
      </c>
      <c r="D3" s="9">
        <v>0.02</v>
      </c>
      <c r="E3" s="8">
        <f>C3*(1-D3)*(1+0.75%)</f>
        <v>93.798249999999996</v>
      </c>
    </row>
    <row r="4" spans="1:586" ht="43.2" x14ac:dyDescent="0.3">
      <c r="A4" s="10" t="s">
        <v>8</v>
      </c>
      <c r="B4" s="11" t="s">
        <v>9</v>
      </c>
      <c r="C4" s="8">
        <v>235</v>
      </c>
      <c r="D4" s="9">
        <v>0.02</v>
      </c>
      <c r="E4" s="8">
        <f t="shared" ref="E4:E21" si="0">C4*(1-D4)*(1+0.75%)</f>
        <v>232.02725000000001</v>
      </c>
    </row>
    <row r="5" spans="1:586" ht="28.8" x14ac:dyDescent="0.3">
      <c r="A5" s="10" t="s">
        <v>10</v>
      </c>
      <c r="B5" s="11" t="s">
        <v>11</v>
      </c>
      <c r="C5" s="8">
        <v>245</v>
      </c>
      <c r="D5" s="9">
        <v>0.02</v>
      </c>
      <c r="E5" s="8">
        <f t="shared" si="0"/>
        <v>241.90075000000002</v>
      </c>
    </row>
    <row r="6" spans="1:586" ht="28.8" x14ac:dyDescent="0.3">
      <c r="A6" s="10" t="s">
        <v>12</v>
      </c>
      <c r="B6" s="11" t="s">
        <v>13</v>
      </c>
      <c r="C6" s="8">
        <v>378</v>
      </c>
      <c r="D6" s="9">
        <v>0.02</v>
      </c>
      <c r="E6" s="8">
        <f t="shared" si="0"/>
        <v>373.2183</v>
      </c>
    </row>
    <row r="7" spans="1:586" ht="43.2" x14ac:dyDescent="0.3">
      <c r="A7" s="10" t="s">
        <v>14</v>
      </c>
      <c r="B7" s="11" t="s">
        <v>15</v>
      </c>
      <c r="C7" s="8">
        <v>116</v>
      </c>
      <c r="D7" s="9">
        <v>0.02</v>
      </c>
      <c r="E7" s="8">
        <f t="shared" si="0"/>
        <v>114.5326</v>
      </c>
    </row>
    <row r="8" spans="1:586" ht="43.2" x14ac:dyDescent="0.3">
      <c r="A8" s="10" t="s">
        <v>16</v>
      </c>
      <c r="B8" s="11" t="s">
        <v>17</v>
      </c>
      <c r="C8" s="8">
        <v>116</v>
      </c>
      <c r="D8" s="9">
        <v>0.02</v>
      </c>
      <c r="E8" s="8">
        <f t="shared" si="0"/>
        <v>114.5326</v>
      </c>
    </row>
    <row r="9" spans="1:586" ht="57.6" x14ac:dyDescent="0.3">
      <c r="A9" s="10" t="s">
        <v>18</v>
      </c>
      <c r="B9" s="11" t="s">
        <v>19</v>
      </c>
      <c r="C9" s="8">
        <v>313</v>
      </c>
      <c r="D9" s="9">
        <v>0.02</v>
      </c>
      <c r="E9" s="8">
        <f t="shared" si="0"/>
        <v>309.04055000000005</v>
      </c>
    </row>
    <row r="10" spans="1:586" ht="57.6" x14ac:dyDescent="0.3">
      <c r="A10" s="10" t="s">
        <v>20</v>
      </c>
      <c r="B10" s="11" t="s">
        <v>21</v>
      </c>
      <c r="C10" s="8">
        <v>275</v>
      </c>
      <c r="D10" s="9">
        <v>0.02</v>
      </c>
      <c r="E10" s="8">
        <f t="shared" si="0"/>
        <v>271.52125000000001</v>
      </c>
    </row>
    <row r="11" spans="1:586" ht="72" x14ac:dyDescent="0.3">
      <c r="A11" s="10" t="s">
        <v>22</v>
      </c>
      <c r="B11" s="11" t="s">
        <v>23</v>
      </c>
      <c r="C11" s="8">
        <v>399</v>
      </c>
      <c r="D11" s="9">
        <v>0.02</v>
      </c>
      <c r="E11" s="8">
        <f t="shared" si="0"/>
        <v>393.95265000000001</v>
      </c>
    </row>
    <row r="12" spans="1:586" x14ac:dyDescent="0.3">
      <c r="A12" s="10" t="s">
        <v>24</v>
      </c>
      <c r="B12" s="11" t="s">
        <v>25</v>
      </c>
      <c r="C12" s="8">
        <v>196</v>
      </c>
      <c r="D12" s="9">
        <v>0.02</v>
      </c>
      <c r="E12" s="8">
        <f t="shared" si="0"/>
        <v>193.5206</v>
      </c>
    </row>
    <row r="13" spans="1:586" ht="43.2" x14ac:dyDescent="0.3">
      <c r="A13" s="10" t="s">
        <v>26</v>
      </c>
      <c r="B13" s="11" t="s">
        <v>27</v>
      </c>
      <c r="C13" s="8">
        <v>361</v>
      </c>
      <c r="D13" s="9">
        <v>0.02</v>
      </c>
      <c r="E13" s="8">
        <f t="shared" si="0"/>
        <v>356.43335000000002</v>
      </c>
    </row>
    <row r="14" spans="1:586" ht="28.8" x14ac:dyDescent="0.3">
      <c r="A14" s="10" t="s">
        <v>28</v>
      </c>
      <c r="B14" s="11" t="s">
        <v>29</v>
      </c>
      <c r="C14" s="8">
        <v>274</v>
      </c>
      <c r="D14" s="9">
        <v>0.02</v>
      </c>
      <c r="E14" s="8">
        <f t="shared" si="0"/>
        <v>270.53390000000002</v>
      </c>
    </row>
    <row r="15" spans="1:586" ht="28.8" x14ac:dyDescent="0.3">
      <c r="A15" s="10" t="s">
        <v>30</v>
      </c>
      <c r="B15" s="11" t="s">
        <v>31</v>
      </c>
      <c r="C15" s="8">
        <v>265</v>
      </c>
      <c r="D15" s="9">
        <v>0.02</v>
      </c>
      <c r="E15" s="8">
        <f t="shared" si="0"/>
        <v>261.64775000000003</v>
      </c>
    </row>
    <row r="16" spans="1:586" ht="43.2" x14ac:dyDescent="0.3">
      <c r="A16" s="10" t="s">
        <v>32</v>
      </c>
      <c r="B16" s="11" t="s">
        <v>33</v>
      </c>
      <c r="C16" s="8">
        <v>399</v>
      </c>
      <c r="D16" s="9">
        <v>0.02</v>
      </c>
      <c r="E16" s="8">
        <f t="shared" si="0"/>
        <v>393.95265000000001</v>
      </c>
    </row>
    <row r="17" spans="1:5" ht="28.8" x14ac:dyDescent="0.3">
      <c r="A17" s="10" t="s">
        <v>34</v>
      </c>
      <c r="B17" s="11" t="s">
        <v>35</v>
      </c>
      <c r="C17" s="8">
        <v>125</v>
      </c>
      <c r="D17" s="9">
        <v>0.02</v>
      </c>
      <c r="E17" s="8">
        <f t="shared" si="0"/>
        <v>123.41875</v>
      </c>
    </row>
    <row r="18" spans="1:5" x14ac:dyDescent="0.3">
      <c r="A18" s="10" t="s">
        <v>36</v>
      </c>
      <c r="B18" s="11" t="s">
        <v>37</v>
      </c>
      <c r="C18" s="8">
        <v>66</v>
      </c>
      <c r="D18" s="9">
        <v>0.02</v>
      </c>
      <c r="E18" s="8">
        <f t="shared" si="0"/>
        <v>65.165099999999995</v>
      </c>
    </row>
    <row r="19" spans="1:5" ht="28.8" x14ac:dyDescent="0.3">
      <c r="A19" s="10" t="s">
        <v>38</v>
      </c>
      <c r="B19" s="11" t="s">
        <v>39</v>
      </c>
      <c r="C19" s="8">
        <v>70</v>
      </c>
      <c r="D19" s="9">
        <v>0.02</v>
      </c>
      <c r="E19" s="8">
        <f t="shared" si="0"/>
        <v>69.114499999999992</v>
      </c>
    </row>
    <row r="20" spans="1:5" ht="28.8" x14ac:dyDescent="0.3">
      <c r="A20" s="10" t="s">
        <v>40</v>
      </c>
      <c r="B20" s="11" t="s">
        <v>41</v>
      </c>
      <c r="C20" s="8">
        <v>157</v>
      </c>
      <c r="D20" s="9">
        <v>0.02</v>
      </c>
      <c r="E20" s="8">
        <f t="shared" si="0"/>
        <v>155.01394999999999</v>
      </c>
    </row>
    <row r="21" spans="1:5" x14ac:dyDescent="0.3">
      <c r="A21" s="10" t="s">
        <v>42</v>
      </c>
      <c r="B21" s="11" t="s">
        <v>43</v>
      </c>
      <c r="C21" s="8">
        <v>179</v>
      </c>
      <c r="D21" s="9">
        <v>0.02</v>
      </c>
      <c r="E21" s="8">
        <f t="shared" si="0"/>
        <v>176.73564999999999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2023-01-09T03:34:23Z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