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4C26D4F7-BF3A-4159-A72C-F33C59336736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6" i="1" l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175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3" i="1"/>
</calcChain>
</file>

<file path=xl/sharedStrings.xml><?xml version="1.0" encoding="utf-8"?>
<sst xmlns="http://schemas.openxmlformats.org/spreadsheetml/2006/main" count="690" uniqueCount="689">
  <si>
    <t>MSRP</t>
  </si>
  <si>
    <t>Manufacturer Part Number</t>
  </si>
  <si>
    <t>Product Description</t>
  </si>
  <si>
    <t>DIR Discount %</t>
  </si>
  <si>
    <t>DIR Customer Price</t>
  </si>
  <si>
    <t>NEC</t>
  </si>
  <si>
    <t>NP-MC372X</t>
  </si>
  <si>
    <t>XGA LCD, 3700 Lumen, 1.2x zoom, 10,000 hour lamp projector - Dual HDMI, VGA, MultiPresenter, USB Viewer Capability, Closed Captioning, 7.1 lbs., 3 Year Warranty (Suggested Replacement Model for the NP-V332X, NP-VE303X, NP-VE303) No Longer Accepting Orders</t>
  </si>
  <si>
    <t>NP-MC453X</t>
  </si>
  <si>
    <t>XGA LCD, 4500 Lumen, 1.2x zoom, 10,000/20,000 hour lamp projector - Dual HDMI, MultiPresenter, 6.9 lbs., 3 Year Warranty (Suggested Replacement Model for the NP-MC372X)</t>
  </si>
  <si>
    <t>NP-MC382W</t>
  </si>
  <si>
    <t>WXGA LCD, 3800 Lumen, 1.2x zoom, 10,000 hour lamp projector - Dual HDMI, VGA, MultiPresenter, USB Viewer Capability, Closed Captioning, 7.1 lbs., 3 Year Warranty (Suggested Replacement Model for the NP-V332W) NO LONGER ACCEPTING ORDERS</t>
  </si>
  <si>
    <t>NP-MC423W</t>
  </si>
  <si>
    <t>WXGA LCD, 4200 Lumen, 1.2x zoom, 10,000/20,000 hour lamp projector - Dual HDMI, MultiPresenter, 6.9 lbs., 3 Year Warranty (Suggested Replacement Model for the NP-MC382W)</t>
  </si>
  <si>
    <t>NP-ME453X</t>
  </si>
  <si>
    <t>XGA LCD, 4500 Lumen, 1.7x zoom, 10,000/20,000 hour lamp projector - Dual HDMI, MultiPresenter, 7.1 lbs., 3 Year Warranty (Suggested Replacement Model for the NP-ME402X)</t>
  </si>
  <si>
    <t>NP-ME372W</t>
  </si>
  <si>
    <t>WXGA LCD, 3700 Lumen, 1.7x zoom, 10,000 hour lamp projector - Dual HDMI, VGA, MultiPresenter, USB Viewer Capability, Closed Captioning, 7.1 lbs., 3 Year Warranty No Longer Accepting Orders</t>
  </si>
  <si>
    <t>NP-ME423W</t>
  </si>
  <si>
    <t>WXGA LCD, 4200 Lumen, 1.7x zoom, 10,000/20,000 hour lamp projector - Dual HDMI, MultiPresenter, 7.1 lbs., 3 Year Warranty (Suggested Replacement Model for the NP-ME372W)</t>
  </si>
  <si>
    <t>NP-ME382U</t>
  </si>
  <si>
    <t>WUXGA LCD, 3800 Lumen, 1.6x zoom, 10,000 hour lamp projector - Dual HDMI, VGA, MultiPresenter, USB Viewer Capability, Closed Captioning, 7.7 lbs., 3 Year Warranty (Suggested Replacement Model for the NP-M403H, NP-V302H) - No Longer Accepting Orders</t>
  </si>
  <si>
    <t>NP-ME403U</t>
  </si>
  <si>
    <t>WUXGA LCD, 4000 Lumen, 1.6x zoom, 10,000/20,000 hour lamp projector - Dual HDMI, MultiPresenter, 7.7 lbs., 3 Year Warranty (Suggested Replacement Model for the NP-ME382U)</t>
  </si>
  <si>
    <t>NP-M430WL</t>
  </si>
  <si>
    <t xml:space="preserve">WXGA DLP, 4300 Lumen, 1.6x zoom, 30,000 hour laser projector - Lens Shift, Dual HDMI, VGA, 9.7 lbs., 5 Year Warranty </t>
  </si>
  <si>
    <t>NP-M380HL</t>
  </si>
  <si>
    <t xml:space="preserve">FHD DLP, 3800 Lumen, 1.6x zoom, 30,000 hour laser projector - Lens Shift, Dual HDMI, VGA, 9.7 lbs., 5 Year Warranty </t>
  </si>
  <si>
    <t>NP-UM361X</t>
  </si>
  <si>
    <t>XGA, LCD, 3600 Lumen Ultra Short Throw Projector w/16W speaker, Closed Captioning and RJ-45, 12.6 lbs., 3 Year Warranty - Limited Availability</t>
  </si>
  <si>
    <t>NP-UM361X-WK</t>
  </si>
  <si>
    <t>XGA, LCD, 3600 Lumen Ultra Short Throw Projector w/16W speaker, Closed Captioning and RJ-45, 47.8 lbs., Includes NP04WK1 wall mount, 3 Year Warranty - Limited Availability</t>
  </si>
  <si>
    <t>NP-UM361Xi-WK</t>
  </si>
  <si>
    <t>XGA, LCD, 3600 Lumen Ultra Short Throw INTERACTIVE Projector w/16W speaker, Closed Captioning and RJ-45, 47.8 lbs., Includes NP04Wi Interactive module and NP04WK1 wall mount, 3 Year Warranty - Limited Availability</t>
  </si>
  <si>
    <t>NP-UM361Xi-TM</t>
  </si>
  <si>
    <t>XGA, LCD, 3600 Lumen Ultra Short Throw INTERACTIVE Projector w/20W speaker, Closed Captioning and RJ-45, 55.0 lbs., Includes NP04Wi Interactive module and dual stylus pens, NP01TM Touch Module  and NP04WK1 wall mount (Suggested Replacement Model for the NP-UM330Xi-WK1 and NP-UM330Xi2-WK), 3 Year Warranty  - Limited Availability</t>
  </si>
  <si>
    <t>NP-UM351W</t>
  </si>
  <si>
    <t>WXGA, LCD, 3500 Lumen Ultra Short Throw Projector w/16W speaker, Closed Captioning and RJ-45, 12.6 lbs., 3 Year Warranty - No Longer Accepting Orders (Suggested Replacement NP-UM383WL)</t>
  </si>
  <si>
    <t>NP-UM351W-WK</t>
  </si>
  <si>
    <t>WXGA, LCD, 3500 Lumen Ultra Short Throw Projector w/16W speaker, Closed Captioning and RJ-45, 47.8 lbs., Includes NP04WK1 wall mount, 3 Year Warranty - No Longer Accepting Orders (Suggested Replacement NP-UM383WL-WK)</t>
  </si>
  <si>
    <t>NP-UM351Wi-WK</t>
  </si>
  <si>
    <t>WXGA, LCD, 3500 Lumen Ultra Short Throw INTERACTIVE Projector w/16W speaker, Closed Captioning and RJ-45, 47.8 lbs., Includes NP04Wi Interactive module and NP04WK1 wall mount, 3 Year Warranty - No Longer Accepting Orders</t>
  </si>
  <si>
    <t>NP-UM351Wi-TM</t>
  </si>
  <si>
    <t>WXGA, LCD, 3500 Lumen Ultra Short Throw INTERACTIVE Projector w/20W speaker, Closed Captioning and RJ-45, 55.0 lbs., Includes NP04Wi Interactive module and dual stylus pens, NP01TM Touch Module  and NP04WK1 wall mount (Suggested Replacement Model for the NP-UM330Xi-WK1 and NP-UM330Xi2-WK), 3 Year Warranty - No Longer Accepting Orders</t>
  </si>
  <si>
    <t>NP-UM383WL</t>
  </si>
  <si>
    <t>WXGA, LCD, HLD LED Light Source, 3800 Lumen Ultra Short Throw Projector, 5 Year Warranty</t>
  </si>
  <si>
    <t>NP-UM383WL-WK</t>
  </si>
  <si>
    <t>WXGA, LCD, HLD LED Light Source, 3800 Lumen Ultra Short Throw Projector, Includes NP06WK1 Wall Mount, 5 Year Warranty</t>
  </si>
  <si>
    <t>NP-P474W</t>
  </si>
  <si>
    <t>WXGA LCD, 4700 Lumen Entry Level Installation Projector – H&amp;V Lens Shift, 18,000:1 Contrast (with iris), 8000 hours lamp life (eco), 20W speaker, HDBaseT, Dual HDMI input, VGA, RJ-45 (CTL), USB Viewer Capability (JPG), Closed Captioning, 10.6 lbs., 3 Year Warranty (Suggested Replacement Model for the NP-P452W, NP-P401W)</t>
  </si>
  <si>
    <t>NP-P474U</t>
  </si>
  <si>
    <t>WUXGA LCD, 4700 Lumen Entry Level Installation Projector – H&amp;V Lens Shift, 10,000:1 Contrast (with iris), 8000 hours lamp life (eco), 20W speaker, HDBaseT, Dual HDMI input, VGA, RJ-45 (CTL), USB Viewer Capability (JPG), Closed Captioning, 10.6 lbs., 3 Year Warranty (Suggested Replacement Model for the NP-P452H)</t>
  </si>
  <si>
    <t>NP-P554W</t>
  </si>
  <si>
    <t>WXGA LCD, 5500 Lumen Entry Level Installation Projector – H&amp;V Lens Shift, 20,000:1 Contrast (with iris), 8000 hours lamp life (eco), 20W speaker, HDBaseT, Dual HDMI input, VGA, RJ-45 (CTL), USB Viewer Capability (JPG), Closed Captioning, 10.6 lbs., 3 Year Warranty (Suggested Replacement Model for the NP-P502W and NP-P554W)</t>
  </si>
  <si>
    <t>NP-P554U</t>
  </si>
  <si>
    <t>WUXGA LCD, 5500 Lumen Entry Level Installation Projector – H&amp;V Lens Shift, 15,000:1 Contrast (with iris), 8000 hours lamp life (eco), 20W speaker, HDBaseT, Dual HDMI input, VGA, RJ-45 (CTL), USB Viewer Capability (JPG), Closed Captioning, 10.6 lbs., 3 Year Warranty (Suggested Replacement Model for the NP-P502H)</t>
  </si>
  <si>
    <t>NP-P506QL</t>
  </si>
  <si>
    <t xml:space="preserve">4K UHD DLP, Laser Light Source, 20,000 hours light source life, 5000 Lumen Entry Installation Projector - Lens Shift, HDBaseT, Dual HDMI, 25.4 lbs., 5 Year Warranty </t>
  </si>
  <si>
    <t>NP-P525WL</t>
  </si>
  <si>
    <t>WXGA LCD, Laser Light Source, 20,000 hours light source life, 5200 Lumen Entry Installation Projector - Lens Shift, HDBaseT, Dual HDMI, VGA, MultiPresenter, USB Viewer Capability,  21.3 lbs., 5 Year Warranty (Suggested Replacement Model for the NP-P502WL-2) (Suggested replacement model for NP-P502WL-2)</t>
  </si>
  <si>
    <t>NP-P525UL</t>
  </si>
  <si>
    <t>WUXGA LCD, Laser Light Source, 20,000 hours light source life, 5200 Lumen Entry Installation Projector - Lens Shift, HDBaseT, Dual HDMI, VGA, MultiPresenter, USB Viewer Capability, 21.3 lbs., 5 Year Warranty (Suggested Replacement Model for the NP-P502HL-2)</t>
  </si>
  <si>
    <t>NP-P605UL</t>
  </si>
  <si>
    <t xml:space="preserve">WUXGA LCD, Laser Light Source, 20,000 hours light source life, 6000 Lumen Entry Installation Projector - Lens Shift, HDBaseT, Dual HDMI, VGA, MultiPresenter, USB Viewer Capability, 21.4 lbs., 5 Year Warranty </t>
  </si>
  <si>
    <t>NP-PE455WL</t>
  </si>
  <si>
    <t>WXGA LCD, Laser Light Source, 20,000 hours light source life, 4500 Lumen Entry Installation Projector - Lens Shift, Dual HDMI, VGA, MultiPresenter, USB Viewer Capability,  20.7 lbs., 5 Year Warranty - No Longer Accepting Orders (Suggested Replacement NP-PE506WL)</t>
  </si>
  <si>
    <t>NP-PE506WL</t>
  </si>
  <si>
    <t>WXGA LCD, Laser Light Source, 20,000 hours light source life, 5200 Lumen Entry Installation Projector - Lens Shift, Dual HDMI, VGA, 17.3 lbs., 5 Year Warranty</t>
  </si>
  <si>
    <t>NP-PE506UL</t>
  </si>
  <si>
    <t>WUXGA LCD, Laser Light Source, 20,000 hours light source life, 5200 Lumen Entry Installation Projector - Lens Shift, Dual HDMI, VGA, 17.5 lbs., 5 Year Warranty</t>
  </si>
  <si>
    <t>L2K-10F1</t>
  </si>
  <si>
    <t>0.93:1 Motorized Fixed Lens (lens shift) for NP-PH2601QL and NP-PH3501QL projectors</t>
  </si>
  <si>
    <t>L2K-30ZM</t>
  </si>
  <si>
    <t>2.71 - 3.89:1 Motorized Zoom Lens (lens shift) for the PH1201QL, PH2601QL and PH3501QL projectors: Requires lens adapter ring NC-50LA01</t>
  </si>
  <si>
    <t>L2K-43ZM1</t>
  </si>
  <si>
    <t>3.70-5.30 Motorized Zoom Lens (lens shift)  for the PH1201QL, PH2601QL and PH3501QL projectors: Requires lens adapter ring NC-50LA01</t>
  </si>
  <si>
    <t>L4K-11ZM</t>
  </si>
  <si>
    <t>1.10-1.70:1 Motorized Zoom Lens (lens shift) for NP-PH2601QL and NP-PH3501QL projectors</t>
  </si>
  <si>
    <t>L4K-15ZM</t>
  </si>
  <si>
    <t>1.50-2.10:1 Motorized Zoom Lens (lens shift) for NP-PH2601QL and NP-PH3501QL projectors</t>
  </si>
  <si>
    <t>L4K-20ZM</t>
  </si>
  <si>
    <t>2.00-3.40:1 Motorized Zoom Lens (lens shift) for NP-PH2601QL and NP-PH3501QL projectors</t>
  </si>
  <si>
    <t>L2K-55ZM1</t>
  </si>
  <si>
    <t>5.00-7.80:1 Motorized Zoom Lens (lens shift) for NP-PH2601QL and NP-PH3501QL projectors</t>
  </si>
  <si>
    <t>NP-9LS08ZM1</t>
  </si>
  <si>
    <t>0.9 - 1.35:1 Motorized Zoom Lens (lens shift) w/Lens Memory for the NP-PH1202HL and NP-PH1202HL1 projectors</t>
  </si>
  <si>
    <t>NP-9LS12ZM1</t>
  </si>
  <si>
    <t>1.27 – 1.82:1 Motorized Zoom Lens (lens shift) w/Lens Memory for the NP-PH1202HL and NP-PH1202HL1 projectors</t>
  </si>
  <si>
    <t>NP-9LS13ZM1</t>
  </si>
  <si>
    <t>1.41 - 2.23:1 Motorized Zoom Lens (lens shift) w/Lens Memory for the NP-PH1202HL and NP-PH1202HL1 projectors</t>
  </si>
  <si>
    <t>NP-9LS16ZM1</t>
  </si>
  <si>
    <t>1.71 - 2.87:1 Motorized Zoom Lens (lens shift) w/Lens Memory for the NP-PH1202HL and NP-PH1202HL1 projectors</t>
  </si>
  <si>
    <t>NP11FL</t>
  </si>
  <si>
    <t>0.8:1 Manual Fixed Short Throw Lens for the NP-PA521U/PA571W/PA621X, NP-PA622U/PA672W/PA722X, NP-PA653U/PA803U/PA853W/PA903X and NP-PA1004UL-B/PA1004UL-W projectors</t>
  </si>
  <si>
    <t>NP12ZL</t>
  </si>
  <si>
    <t>1.18 - 1.54:1 Manual Zoom Lens (lens shift) for the NP-PA521U/PA571W/PA621X, NP-PA622U/PA672W/PA722X, NP-PA653U/PA803U/PA853W/PA903X and NP-PA1004UL-B/PA1004UL-W projectors</t>
  </si>
  <si>
    <t>NP13ZL</t>
  </si>
  <si>
    <t>1.5 - 3.0:1 Manual Zoom Lens (lens shift) for the NP-PA521U/PA571W/PA621X, NP-PA622U/PA672W/PA722X, NP-PA653U/PA803U/PA853W/PA903X and NP-PA1004UL-B/PA1004UL-W projectors</t>
  </si>
  <si>
    <t>NP14ZL</t>
  </si>
  <si>
    <t>2.98 - 4.77:1 Manual Zoom Lens (lens shift) for the NP-PA521U/PA571W/PA621X, NP-PA622U/PA672W/PA722X, NP-PA653U/PA803U/PA853W/PA903X and NP-PA1004UL-B/PA1004UL-W projectors</t>
  </si>
  <si>
    <t>NP15ZL</t>
  </si>
  <si>
    <t>4.62 - 7.02:1 Manual Zoom Lens (lens shift) for the NP-PA521U/PA571W/PA621X and NP-PA1004UL-B/PA1004UL-W projectors</t>
  </si>
  <si>
    <t>NP30ZL</t>
  </si>
  <si>
    <t>0.79 - 1.04:1 Manual Zoom Lens (lens shift) for the NP-PA521U/PA571W/PA621X, NP-PA622U/PA672W/PA722X and NP-PA653U/PA803U/PA853W/PA903X projectors</t>
  </si>
  <si>
    <t>NP44ML-01LK</t>
  </si>
  <si>
    <t>0.32:1 Motorized Ultra-Short Throw Lens for the NP-PA653U/PA803U/PA853W/PA903X, NP-PA653UL/PA703UL/PA803UL and NP-PA1004UL-B/PA1004UL-W projectors</t>
  </si>
  <si>
    <t>NP44ML-02LK</t>
  </si>
  <si>
    <t>0.32:1 Motorized Ultra-Short Throw Lens for the NP-PA804UL-B/PA804UL-W and NP-PA1004UL-B/PA1004UL-W projectors</t>
  </si>
  <si>
    <t>NP40ZL</t>
  </si>
  <si>
    <t>0.79 - 1.1:1 Motorized Zoom Lens (lens shift) for the NP-PA653U/PA803U/PA853W/PA903X, NP-PA653UL/PA703UL/PA803UL and NP-PA1004UL-B/PA1004UL-W projectors</t>
  </si>
  <si>
    <t>NP41ZL</t>
  </si>
  <si>
    <t>1.3 - 3.02:1 Motorized Zoom Lens (lens shift) for the NP-PA653U/PA803U/PA853W/PA903X, NP-PA653UL/PA703UL/PA803UL and NP-PA1004UL-B/PA1004UL-W projectors</t>
  </si>
  <si>
    <t>NP43ZL</t>
  </si>
  <si>
    <t>2.99 - 5.98:1 Motorized Zoom Lens (lens shift) for the NP-PA653U/PA803U/PA853W/PA903X, NP-PA653UL/PA703UL/PA803UL and NP-PA1004UL-B/PA1004UL-W projectors (direct replacement for the NP42ZL)</t>
  </si>
  <si>
    <t>NP39ML</t>
  </si>
  <si>
    <t>0.38:1 Ultra-Short Throw Lens for the NP-PX700W/PX750U/PX800X, NP-PX700W2/PX750U2/PX800X2, NP-PX803UL-BK/PX803UL-WH and NP-PX1004UL-BK/PX1004UL-WH projectors.</t>
  </si>
  <si>
    <t>NP16FL</t>
  </si>
  <si>
    <t>0.76:1 Fixed Short Throw Lens for the NP-PX700W/PX750U/PX800X, NP-PX700W2/PX750U2/PX800X2, NP-PX803UL-BK/PX803UL-WH and NP-PX1004UL-BK/PX1004UL-WH projectors.</t>
  </si>
  <si>
    <t>NP17ZL</t>
  </si>
  <si>
    <t>1.25 - 1.79:1 Motorized Short Throw Zoom Lens (lens shift) w/Lens Memory for the NP-PX700W/PX750U/PX800X, NP-PX700W2/PX750U2/PX800X2, NP-PX803UL-BK/PX803UL-WH and NP-PX1004UL-BK/PX1004UL-WH projectors</t>
  </si>
  <si>
    <t>NP18ZL</t>
  </si>
  <si>
    <t>1.73 - 2.27:1 Motorized Standard Throw Zoom Lens (lens shift) w/Lens Memory for the NP-PX700W/PX750U/PX800X, NP-PX700W2/PX750U2/PX800X2, NP-PX803UL-BK/PX803UL-WH and NP-PX1004UL-BK/PX1004UL-WH projectors</t>
  </si>
  <si>
    <t>NP19ZL</t>
  </si>
  <si>
    <t>2.22 - 3.67:1 Motorized Medium Throw Zoom Lens (lens shift) w/Lens Memory for the NP-PX700W/PX750U/PX800X, NP-PX700W2/PX750U2/PX800X2, NP-PX803UL-BK/PX803UL-WH and NP-PX1004UL-BK/PX1004UL-WH projectors</t>
  </si>
  <si>
    <t>NP20ZL</t>
  </si>
  <si>
    <t>3.60 - 5.40:1 Motorized Long Throw Zoom Lens (lens shift) w/Lens Memory for the NP-PX700W/PX750U/PX800X, NP-PX700W2/PX750U2/PX800X2, NP-PX803UL-BK/PX803UL-WH and NP-PX1004UL-BK/PX1004UL-WH projectors</t>
  </si>
  <si>
    <t>NP21ZL</t>
  </si>
  <si>
    <t>5.30 - 8.30:1 Motorized Long Zoom Lens (lens shift) w/Lens Memory for the NP-PX700W/PX750U/PX800X, NP-PX700W2/PX750U2/PX800X2, NP-PX803UL-BK/PX803UL-WH and NP-PX1004UL-BK/PX1004UL-WH projectors</t>
  </si>
  <si>
    <t>NP31ZL</t>
  </si>
  <si>
    <t>0.75 - 0.93:1 Motorized Zoom Lens (lens shift) for the NP-PX700W/PX750U/PX800X, NP-PX700W2/PX750U2/PX800X2, NP-PX803UL-BK/PX803UL-WH and NP-PX1004UL-BK/PX1004UL-WH projectors</t>
  </si>
  <si>
    <t>NP45ZL</t>
  </si>
  <si>
    <t>0.9-1.2 Motorized  Ultra Wide Zoom Lens (lens shift) for the NP-PX2000UL projector</t>
  </si>
  <si>
    <t>NP46ZL</t>
  </si>
  <si>
    <t>1.2-1.56 Motorized Short Throw Zoom Lens (lens shift) for the NP-PX2000UL projector</t>
  </si>
  <si>
    <t>NP47ZL</t>
  </si>
  <si>
    <t>1.5-2.0 Motorized Standard Zoom Lens (lens shift) for the NP-PX2000UL projector</t>
  </si>
  <si>
    <t>NP48ZL</t>
  </si>
  <si>
    <t>2.0-4.0 Motorized Long Throw Zoom Lens (lens shift) for the NP-PX2000UL projector</t>
  </si>
  <si>
    <t>NP49ZL</t>
  </si>
  <si>
    <t>4.0-7.0 Motorized Ultra Long Throw Zoom Lens (lens shift) for the NP-PX2000UL projector</t>
  </si>
  <si>
    <t>NP39ML-4K</t>
  </si>
  <si>
    <t>0.38:1 Motorized Ultra-Short Throw Lens for the NP-PX1005QL-B/PX1005QL-W projectors</t>
  </si>
  <si>
    <t>NP31ZL-4K</t>
  </si>
  <si>
    <t>0.75 - 0.93:1 Motorized Zoom Lens (lens shift) for the NP-PX1005QL-B/PX1005QL-W projectors</t>
  </si>
  <si>
    <t>NP16FL-4K</t>
  </si>
  <si>
    <t>0.76:1 Motorized Fixed Short Throw Lens for the NP-PX1005QL-B/PX1005QL-W projectors</t>
  </si>
  <si>
    <t>NP17ZL-4K</t>
  </si>
  <si>
    <t>1.25 - 1.79:1 Motorized Short Throw Zoom Lens (lens shift) w/Lens Memory for the  NP-PX1005QL-B/PX1005QL-W projectors</t>
  </si>
  <si>
    <t>NP18ZL-4K</t>
  </si>
  <si>
    <t>1.73 - 2.27:1 Motorized Standard Throw Zoom Lens (lens shift) w/Lens Memory for the NP-PX1005QL-B/PX1005QL-W projectors</t>
  </si>
  <si>
    <t>NP19ZL-4K</t>
  </si>
  <si>
    <t>2.22 - 3.67:1 Motorized Medium Throw Zoom Lens (lens shift) w/Lens Memory for the NP-PX1005QL-B/PX1005QL-W projectors</t>
  </si>
  <si>
    <t>NP20ZL-4K</t>
  </si>
  <si>
    <t>3.60 - 5.40:1 Motorized Long Throw Zoom Lens (lens shift) w/Lens Memory for the NP-PX1005QL-B/PX1005QL-W projectors</t>
  </si>
  <si>
    <t>NP21ZL-4K</t>
  </si>
  <si>
    <t>5.30 - 8.30:1 Motorized Long Zoom Lens (lens shift) w/Lens Memory for the NP-PX1005QL-B/PX1005QL-W projectors</t>
  </si>
  <si>
    <t>MP300CM</t>
  </si>
  <si>
    <t>Ceiling Mount for NP-M271X/M311X/M311W, NP-M282X/M322X/M322W/M402X, M283X/M323X/M363X/M403X/M323W/M363W/M403W/M403H, NP-M332XS/M352WS, NP-M333XS/M353WS, NP-M402H, NP-ME301X/ME331X/ME361X/ME401X/ME301W/ME331W/ME361W/ME401W, NP-P350X/350W/420X, NP-P401W/P451X/P451W/P501X, NP-P452W/P452H/P502W/P502H and NP-P474W/P474U/P554W/P554U projectors</t>
  </si>
  <si>
    <t>NP01TK</t>
  </si>
  <si>
    <t>Table top mount for NP-UM361X, NP-UM351W, NP-UM361X-WK, NP-UM351W-WK, NP-UM361Xi-WK and NP-UM351Wi-WK projectors</t>
  </si>
  <si>
    <t>NP01UCM</t>
  </si>
  <si>
    <t xml:space="preserve">Universal ceiling mount for installation of projectors that weigh less than 50 lbs. </t>
  </si>
  <si>
    <t>NP04WK1</t>
  </si>
  <si>
    <t>Wall Mount for NP-UM330X/UM330W and NP-UM361X/UM351W/UM352W projectors  (Direct Replacement Model for the NP04WK)</t>
  </si>
  <si>
    <t>NP05WK1</t>
  </si>
  <si>
    <t>Wall mount for M332XS/M352WS/M333XS/M353WS</t>
  </si>
  <si>
    <t>NP06WK1</t>
  </si>
  <si>
    <t>Wall mount for NP-UM383WL projectors</t>
  </si>
  <si>
    <t>SCP200</t>
  </si>
  <si>
    <t>Lightweight adjustable suspended ceiling plate for use with NEC ceiling mounts  (Direct Replacement Model for the SCP100)</t>
  </si>
  <si>
    <t>AE022020</t>
  </si>
  <si>
    <t xml:space="preserve">Universal Adapter Plate for use on the NPSTWM with the M332XS/M352WS projectors </t>
  </si>
  <si>
    <t>M352-ADP2</t>
  </si>
  <si>
    <t>Adapter Plate for use with the NP-M333XS/M353WS, NP-M332XS/M352WS short throw projectors replacing Smart UF55/65 and Promethean 10/20/30/25/35/45 projectors</t>
  </si>
  <si>
    <t>UM361-ADP</t>
  </si>
  <si>
    <t>Adapter Plate for use with the NP-UM351W/UM361X ultra short throw projectors replacing Smart UF70/75 projectors</t>
  </si>
  <si>
    <t>AEC006009</t>
  </si>
  <si>
    <t>6" to 9" adjustable extension column for use with projector ceiling mounts. 1-1/2 diameter pipe extension adjusts in one inch increments. Replacement for AEC0609</t>
  </si>
  <si>
    <t>AEC012018</t>
  </si>
  <si>
    <t>12" to 18" adjustable extension column for use with projector ceiling mounts. 1-1/2 diameter pipe extension adjusts in one inch increments. Replacement for AEC12018</t>
  </si>
  <si>
    <t>AEC0203</t>
  </si>
  <si>
    <t xml:space="preserve">2' to 3' adjustable extension column for use with projector ceiling mounts. 1-1/2 diameter pipe extension adjusts in one inch increments </t>
  </si>
  <si>
    <t>AEC0305</t>
  </si>
  <si>
    <t xml:space="preserve">3' to 5' adjustable extension column for use with projector ceiling mounts. 1-1/2 diameter pipe extension adjusts in one inch increments </t>
  </si>
  <si>
    <t>PA600CM</t>
  </si>
  <si>
    <t xml:space="preserve">Ceiling Mount for the NP-P525WL/P525UL/P605UL, NP-P506QL, NP-PA500X/PA500U/PA550W/PA600X, NP-PA521U/PA571W/PA621X, NP-PA622U/PA672W/PA722X, NP-PA653U/PA803U/PA853W/PA903X and NP-PA653UL/PA703UL/PA803UL projectors. </t>
  </si>
  <si>
    <t>NC1100CM</t>
  </si>
  <si>
    <t>Ceiling Mount for NP-PX602WL-BK/PX602WL-WH/PX602UL-BK/PH602UL-WH, NP-PX803UL-BK/PX803UL-WH, NP-PX1004UL-BK/PX1004UL-WH, NP-PX1005QL-B/PX1005QL-W, NP-PX2000UL, NP-PH1000U/PH1400U, NP-PH1202HL and NP-PH1202HL1 projectors (replacement mount is IPJ2000CM)</t>
  </si>
  <si>
    <t>PA622-ST</t>
  </si>
  <si>
    <t>Portrait table top mount for NP-P502WL/P502HL, NP-P502WL-2/P502HL-2, NP-PA521U/PA571W/PA621X, NP-PA622U/PA672W/PA722X, NP-PA653U/PA803U/PA853W/PA903X and NP-PA653UL/PA703UL/PA803UL projectors</t>
  </si>
  <si>
    <t>PX602ST-CM</t>
  </si>
  <si>
    <t>Portrait table top or ceiling mount for NP-PX602WL-BK/PX602WL-WH/PX602UL-BK/PH602UL-WH, NP-PX803UL-BK/PX803UL-WH, NP-PX1004UL-B/PX1004UL-W and NP-PX1005QL-B/PX1005QL-W projectors</t>
  </si>
  <si>
    <t>IPJ2000CM</t>
  </si>
  <si>
    <t>Ceiling Mount for the NP-PA653UL/PA703UL/PA803UL, NP-PA804UL-B/PA804UL-W, NP-PA1004UL-B/PA1004UL-W, NP-PX803UL-BK/PX803UL-WH, NP-PX1004UL-BK/PX1004UL-WH, NP-PX1005QL-B/PX1005QL-W, NP-PX2000UL, NC1000C, NC1202L and NP-PA653UL/PA703UL/PA803UL w/NP44ML-01LK projectors</t>
  </si>
  <si>
    <t>MT60LP</t>
  </si>
  <si>
    <t>Standard Replacement Lamp for MT1060/1060R/1065/860</t>
  </si>
  <si>
    <t>MT70LP</t>
  </si>
  <si>
    <t>Standard Replacement Lamp for MT1075</t>
  </si>
  <si>
    <t>NP04LP</t>
  </si>
  <si>
    <t>Replacement Lamp for the NP4000 and NP4001</t>
  </si>
  <si>
    <t>NP06LP</t>
  </si>
  <si>
    <t>Replacement Lamp for NP1150, NP2150, NP3150, NP3151W, NP1250, NP2250, NP3250, NP3250W, NP1200 and NP2200 projectors.</t>
  </si>
  <si>
    <t>NP07LP</t>
  </si>
  <si>
    <t>Replacement Lamp for NP300/400/500/500W/500WS/600/600S, NP410W/510W/510WS/610 and NP610S projectors</t>
  </si>
  <si>
    <t>NP08LP</t>
  </si>
  <si>
    <t>Replacement Lamp for NP41 and NP43 projectors.</t>
  </si>
  <si>
    <t>NP12LP</t>
  </si>
  <si>
    <t>Replacement Lamp for the NP4100, NP4100W</t>
  </si>
  <si>
    <t>NP13LP</t>
  </si>
  <si>
    <t>Replacement Lamp for NP110/115/215216 and NP-V260X/V260 projectors</t>
  </si>
  <si>
    <t>NP14LP</t>
  </si>
  <si>
    <t>Replacement Lamp for NP310/410 and NP510 projectors.</t>
  </si>
  <si>
    <t>NP15LP</t>
  </si>
  <si>
    <t>Replacement Lamp for NP-M260X/M260W/M300X and NP-M271X/M311X projectors</t>
  </si>
  <si>
    <t>NP16LP</t>
  </si>
  <si>
    <t>Replacement Lamp for NP-M300W/M300XS, NP-P350X and NP-M311W/M361XG projectors</t>
  </si>
  <si>
    <t>NP17LP</t>
  </si>
  <si>
    <t>Replacement Lamp for NP-M300WS, NP-P350W/P420X and NP-M420XG projectors</t>
  </si>
  <si>
    <t>NP17LP-UM</t>
  </si>
  <si>
    <t>Replacement Lamp for NP-UM330X/UM330W, NP-UM330X-WK/UM330W-WK, NP-UM330Xi-WK1/UM330Wi-WK1, NP-UM330Xi-WK/UM330Wi-WK and NP-UM330Xi2-WK/UM330Wi2-WK projectors</t>
  </si>
  <si>
    <t>NP18LP</t>
  </si>
  <si>
    <t>Replacement lamp for the NP-V300X/V300W and NP-V311X/V311W projectors</t>
  </si>
  <si>
    <t>NP20LP</t>
  </si>
  <si>
    <t>Replacement Lamp for NP-U300X and NP-U310W projectors</t>
  </si>
  <si>
    <t>NP21LP</t>
  </si>
  <si>
    <t>Replacement Lamp for the NP-PA500X/PA500U/PA550W/PA600X</t>
  </si>
  <si>
    <t>NP22LP</t>
  </si>
  <si>
    <t>Replacement lamp for the NP-PX700W/PX750U/PX800X, NP-PX700W2/PX750U2/PX800X2 and NP-PH1000U projectors</t>
  </si>
  <si>
    <t>NP23LP</t>
  </si>
  <si>
    <t>Replacement Lamp for NP-P401W/P451X/P451W and NP-P501X projectors</t>
  </si>
  <si>
    <t>NP24LP</t>
  </si>
  <si>
    <t>Replacement Lamp for NP-PE401H projector</t>
  </si>
  <si>
    <t>NP25LP</t>
  </si>
  <si>
    <t>Replacement lamp for the NP-PH1400U projector</t>
  </si>
  <si>
    <t>NP26LP</t>
  </si>
  <si>
    <t>Replacement lamp for the NP-PA521U/PA571W/PA621X, NP-PA622U/PA672W/PA722X projectors</t>
  </si>
  <si>
    <t>NP27LP</t>
  </si>
  <si>
    <t>Replacement Lamp for NP-M282X and M283X projectors</t>
  </si>
  <si>
    <t>NP28LP</t>
  </si>
  <si>
    <t>Replacement Lamp for NP-M322X, NP-M322W, NP-M323X and M323W projectors</t>
  </si>
  <si>
    <t>NP29LP</t>
  </si>
  <si>
    <t>Replacement Lamp for NP-M363X and M363W projectors</t>
  </si>
  <si>
    <t>NP30LP</t>
  </si>
  <si>
    <t>Replacement Lamp for NP-M332XS/M352WS, NP-M333XS/M353WS NP-M402X, NP-M402H, NP-403X and NP-M403H projectors</t>
  </si>
  <si>
    <t>NP33LP</t>
  </si>
  <si>
    <t>Replacement Lamp for NP-UM361X/UM351W/UM352W, NP-UM361X-WK/UM351W-WK/UM352W-WK, NP-UM361Xi-WK/UM351Wi-WK and NP-UM361Xi-TM/UM351Wi-TM/UM352W-TM projectors</t>
  </si>
  <si>
    <t>NP34LP</t>
  </si>
  <si>
    <t>Replacement lamp for the NP-U321H, NP-U321H-WK, NP-U321Hi-WK and NP-U321Hi-TM projectors</t>
  </si>
  <si>
    <t>NP35LP</t>
  </si>
  <si>
    <t>Replacement lamp for the NP-V302H/V332X/V332W projectors</t>
  </si>
  <si>
    <t>NP38LP</t>
  </si>
  <si>
    <t>Replacement Lamp for NP-P452W and NP-P452H projectors</t>
  </si>
  <si>
    <t>NP39LP</t>
  </si>
  <si>
    <t>Replacement Lamp for NP-P502W and NP-P502H projectors</t>
  </si>
  <si>
    <t>NP40LP</t>
  </si>
  <si>
    <t>Replacement Lamp for NP-VE303 and NP-VE303X projectors</t>
  </si>
  <si>
    <t>NP42LP</t>
  </si>
  <si>
    <t>Replacement Lamp for NP-PA653U/PA803U/PA853W/PA903X projectors</t>
  </si>
  <si>
    <t>NP43LP</t>
  </si>
  <si>
    <t>Replacement Lamp for NP-ME301X/ME331X/ME361X/ME401X/ME301W/ME331W/ME361W/ME401W projectors</t>
  </si>
  <si>
    <t>NP44LP</t>
  </si>
  <si>
    <t>Replacement lamp for the NP-P474W/P474U/P554W/P554U projectors</t>
  </si>
  <si>
    <t>NP47LP</t>
  </si>
  <si>
    <t>Replacement Lamp for NP-MC372X / MC382W / ME402X / ME372W / ME382U projectors</t>
  </si>
  <si>
    <t>VT75LPE</t>
  </si>
  <si>
    <t>Replacement Lamp for LT280, LT380, VT470, VT670, VT676 and VT676E</t>
  </si>
  <si>
    <t>VT80LP</t>
  </si>
  <si>
    <t>Replacement Lamp for VT48 and VT49 Projectors - NO LONGER ACCEPTING ORDERS, No Suggested Replacement</t>
  </si>
  <si>
    <t>VT85LP</t>
  </si>
  <si>
    <t>Replacement Lamp For VT480, VT490, VT491, VT580, VT590, VT595 and VT695 Projectors</t>
  </si>
  <si>
    <t>RMT-PJ24</t>
  </si>
  <si>
    <t>Replacement Remote for NP4000, NP4001, NP4100 and NP4100W projectors.</t>
  </si>
  <si>
    <t>RMT-PJ26</t>
  </si>
  <si>
    <t>Replacement remote for NP1150, NP2150, NP3150, NP3151W, NP1250, NP2250, NP3250 and NP3250W projectors</t>
  </si>
  <si>
    <t>RMT-PJ31</t>
  </si>
  <si>
    <t>Replacement remote for NP-M271X/M311X/M311W, NP-P350X/P350W/P420X, NP-P401W/P451X/P451W/P501X, NP-UM330X/UM330W,  NP-UM330Xi-WK1/UM330Wi-WK1, NP-UM330Xi-WK/UM330Wi-WK and NP-UM330Xi2-WK/UM330Wi2-WK projectors (Direct replacement for RMT-PJ22 and RMT-PJ30)</t>
  </si>
  <si>
    <t>RMT-PJ32</t>
  </si>
  <si>
    <t>Replacement remote for NP-U300/U310W and NP-PE401H projectors</t>
  </si>
  <si>
    <t>RMT-PJ33</t>
  </si>
  <si>
    <t>Replacement remote for NP-PA500X/PA500U/PA5520W/PA600X, NP-PX700W/750U/800X and NP-PH1000U projectors.</t>
  </si>
  <si>
    <t>RMT-PJ35</t>
  </si>
  <si>
    <t>Replacement remote control for the NP-PX602WL-BK/PX602WL-WH/PX602UL-BK/PH602UL-WH, NP-PX700W/PX750U/PX800X, NP-PX700W2/PX750U2/PX800X2, NP-PX803UL-BK/PX803UL-WH, NP-PX1004UL-BK/PX1004UL-WH, NP-PX1005QL-B/PX1005QL-W, NP-PX2000UL, NP-PH1000U/1400U, NP-PH1201QL, NP-PH1202HL/NP-PH1202HL1, NP-PH2601QL and NP-PH3501QL projectors</t>
  </si>
  <si>
    <t>RMT-PJ36</t>
  </si>
  <si>
    <t>Replacement remote control for NP-M282X/M322X/M322W/M402X, NP-M283X/M323X/M323W/M363X/M363W/M403X/M403H, NP-M322XS/M352WS, NP-M333XS/M353WS, NP-M402H, NP-ME301X/ME331X/ME361X/ME401X/ME301W/ME331W/ME361W/ME401W, NP-UM361X/UM351W/UM352W, NP-UM361X-WK/UM351W-Wk/UM352W-WK, NP-UM361Xi-WK/UM351Wi-WK and NP-UM361Xi-TM/UM351Wi-TM/UM352W-TM, NP-V302H/V332X/V332W, NP-VE303/VE303X projectors</t>
  </si>
  <si>
    <t>RMT-PJ37</t>
  </si>
  <si>
    <t>Replacement remote for NP-PA521U/PA571W/PA621X, NP-PA622U/PA672W/PA722X, NP-PA653U/PA803U/PA853W/PA903X and NP-PA653UL/PA703UL/PA803UL projectors</t>
  </si>
  <si>
    <t>RMT-PJ38</t>
  </si>
  <si>
    <t>Replacement remote control for the NP-P452W/P452H/P502W/P502H, NP-P502W/P502HL, NP-P502WL-2/P502HL-2 and NP-P474W/P474U/P554W/P554U projectors</t>
  </si>
  <si>
    <t>RMT-PJ39</t>
  </si>
  <si>
    <t>Replacement remote control for the NP-P525WL/P525UL projectors</t>
  </si>
  <si>
    <t>RMT-PJ40</t>
  </si>
  <si>
    <t>Replacement remote control for the NP-PA804UL-B/PA804UL-W and NP-PA1004UL-B/PA1004UL-W projectors</t>
  </si>
  <si>
    <t>NP215CASE</t>
  </si>
  <si>
    <t>Padded carrying case for NP-V311X/V311W, NP-VE281/VE281X, NP-VE303/VE303X, and NP-V302H/V332X/V332W projectors</t>
  </si>
  <si>
    <t>NP402CASE</t>
  </si>
  <si>
    <t>Soft carrying case for NP-MC372X/MC382W, NP-ME402X/ME372W projectors</t>
  </si>
  <si>
    <t>NC-50LA01-B</t>
  </si>
  <si>
    <t>Lens Adapter Ring required for NC-50LS12Z, NC-50LS14Z, NC-50LS16Z, NC-50LS18Z, NC-50LS21Z and L2K-30Zm lenses</t>
  </si>
  <si>
    <t>NP05CV</t>
  </si>
  <si>
    <t>Input Panel Cover for NP-M282X/M322X/M322W/M402X, NP-M283X/M323X/M363X/M403X/M323W/M363W/M403H, NP-M322XS/M352WS, NP-M333XS/M353WS, and NP-M402H projectors</t>
  </si>
  <si>
    <t>NP07CV</t>
  </si>
  <si>
    <t>Portrait Installation Safety Cover for the NP-PX602WL-BK/PX602WL-WH and PX602UL-BK/PH602UL-WH projectors</t>
  </si>
  <si>
    <t>NP08CV</t>
  </si>
  <si>
    <t>Input Panel Cover for NP-P502WL/P502HL and NP-P502WL-2/P502HL-2 projectors</t>
  </si>
  <si>
    <t>NP09CV</t>
  </si>
  <si>
    <t>Input Panel Cover for NP-P452W/P452H/P502W and NP-P502H projectors</t>
  </si>
  <si>
    <t>NP10CV</t>
  </si>
  <si>
    <t>Input Panel Cover for the NP-PA653U/PA803U/PA853W/PA903X projectors</t>
  </si>
  <si>
    <t>NP12CV</t>
  </si>
  <si>
    <t>Input Panel Cover for the NP-P474W/P474U/P554W/P554U projectors</t>
  </si>
  <si>
    <t>NP13CV-B</t>
  </si>
  <si>
    <t>Black Input Terminal Cover works with NP-PA1004UL-B and NP-PA1004UL-B-41 projectors</t>
  </si>
  <si>
    <t>NP13CV-W</t>
  </si>
  <si>
    <t>White Input Terminal Cover works with NP-PA1004UL-W and NP-PA1004UL-W-41 projectors</t>
  </si>
  <si>
    <t>NP02FT</t>
  </si>
  <si>
    <t>Replacement Filter for the NP-PX700W/PX750U/PX800X and NP-PX700W2/PX750U2/PX800X2 projectors</t>
  </si>
  <si>
    <t>NP03FT</t>
  </si>
  <si>
    <t>Replacement Filter for the NP-PH1000U and NP-PH1400U projectors</t>
  </si>
  <si>
    <t>NP06FT</t>
  </si>
  <si>
    <t>Replacement Filter for NP-PA653U/PA803U/PA853W/PA903X projectors</t>
  </si>
  <si>
    <t>NP01PW1</t>
  </si>
  <si>
    <t>Replacement power cable for NP-PX700W/PX750U/PX800X, NP-PX700W2/PX750U2/PX800X2, NP-PX803UL-BK/PX803UL-WH, NP-PX1004UL-BK/PX1004UL-WH, NP-PX1005QL-B/PX1005QL-W, NP-PX2000UL, NP-PH1000U/PH1400U, NP-PH1201QL, NP-PH1202HL and NP-PH1202HL1 projectors</t>
  </si>
  <si>
    <t>AD025-RF-X1</t>
  </si>
  <si>
    <t>XpanD 3D RF transmitter for use with NP-M282X/M322X/M322W/M402X, NP-M402H, NP-M283X/M323X/M323W/M363X/M363W/M403X/M403W, NP-M333XS/M353WS, NP-P502WL/P502HL, NP-P502WL-2/P502HL-2, NP-P452W/P452H/P502W/P502H, NP-PA521U/PA571W/PA621X, NP-PA622U/PA672W/PA722X, NP-PA653U/PA803U/PA853W/PA903X, NP-PA653UL/PA803UL, NP-PX602WL-BK/PX602WL-WH/PX602UL-BK/PH602UL-WH, NP-PX803UL-BK/PX803UL-WH, NP-PX1004UL-BK/PX1004UL-WH, NP-PX1005QL-B/PX1005QL-W and NP-PH1202HL projectors. For use with X105-RF-X2 glasses.</t>
  </si>
  <si>
    <t>NP02Pi</t>
  </si>
  <si>
    <t>Interactive Stylus Pen for the NP03Wi and NP04Wi Interactive camera modules</t>
  </si>
  <si>
    <t>NP04Wi</t>
  </si>
  <si>
    <t>Interactive camera module with dual pens for the NP-U321H/UM351W/UM361X and NP-U321H-WK/UM351W-WK/UM361X-WK projectors</t>
  </si>
  <si>
    <t>NP01TM</t>
  </si>
  <si>
    <t>Interactive Touch Module for NP-UM361X/UM351W/UM352W, NP-UM361X-WK/UM351W-WK/UM352W-WK, NP-UM361Xi-WK/UM351Wi-WK, NP-UM361Xi-TM/UM351Wi-TM/UM352W-TM, NP-U321H,  NP-U321H-WK, NP-U321Hi-WK,  NP-U321Hi-TM and NP-M332XS/M352WS projectors</t>
  </si>
  <si>
    <t>NP01SW1</t>
  </si>
  <si>
    <t>NP01SW1, HDBaseT media switch, 3 HDMI inputs supporting Full HD and 4K resolutions, accepts 3.5mm mic input with volume controls, USB A and USB B type inputs, IR window for remote control, LAN input, control sync with HDBaseT enabled projectors or using SB-07BC OPS card on compatible large format displays and projectors</t>
  </si>
  <si>
    <t>NP01SW2</t>
  </si>
  <si>
    <t>NP01SW2, HDBaseT media switch, 3 HDMI inputs supporting Full HD and 4K resolutions, accepts 3.5mm mic input with volume controls, USB A and USB B type inputs, IR window for remote control, LAN input, control sync with HDBaseT enabled projectors or using SB-07BC OPS card on compatible large format displays and projectors *includes receiver module*</t>
  </si>
  <si>
    <t>NP02GL</t>
  </si>
  <si>
    <t>Active Shutter 3D glasses (PC Only) for NP-M282X/M322X/M322W/M402X, NP-X283X/M323X/M323W/M363X/M363W/M403X/M403H, NP-M332XS/M352WS, NP-M333XS/M353WS and VE281/VE281X projectors</t>
  </si>
  <si>
    <t>NP02LM1</t>
  </si>
  <si>
    <t>Wireless LAN module for the NP-L102W, NP-M271X/M311X/M311W, NP-P350X/P350W/P420X, NP-M282X/M322X/M402X/M322W/M402H, NP-P401W/P451X/P451W/P501X, NP-PA500X/PA500U/PA550W/PA600X, NP-PA521U/PA571W/PA621X, NP-PX700W/PX750U/PX800X, NP-PX700W2/PX750U2/PX800X2, NP-PH1000U/PH1400U, NP-UM330X/UM330W, NP-UM330Xi-WK1/UM330Wi-WK1 and NP-UM330Xi2-WK/UM330Wi2-WK projectors</t>
  </si>
  <si>
    <t>NP05LM1</t>
  </si>
  <si>
    <t>Wireless LAN module for the NP-ME301X/ME331X/ME361X/ME401X/ME301W/ME331W/ME361W/ME401W, NP-UM361X/UM351W/UM352W, NP-UM361X-WK/UM351W-WK/UM352W-WK, NP-UM361Xi-WK/UM351Wi-WK, NP-UM361Xi-TM/UM351Wi-TM/UM352W-TM, NP-U321H,  NP-U321H-WK, NP-U321Hi-WK, NP-U321Hi-TM, NP-M283X/M323X/M363X/M403X/M323W/M363W/M403H, NP_M333XS/M353WS, NP-P502WL/P502HL, NP-P502WL-2/P502HL-2, NP-P474W/P474U/P554W/P554U and NP-P452W/P452H/P502W/P502H projectors</t>
  </si>
  <si>
    <t>PWRCRD-PJPX</t>
  </si>
  <si>
    <t>Replacement power cable for NP4100/4100W, NP-PA500X/PA500U/PA550W/PA600X, NP-PA521U/PA571W/PA621X, NP-PA622UPA672W/PA722X,  NP-PA653U/PA803U/PA853W/PA903X, NP-PA653UL/PA703UL/PA803UL and NP-PA1004UL-B/PA1004UL-W projectors.</t>
  </si>
  <si>
    <t>PWRCRD-VT70</t>
  </si>
  <si>
    <t>Replacement power cable for NP-M282X/M322X/M322W/M402X, NP-M283X/M323X/M363X/M403X/M323W/M363W/M403H, NP-M332XS/M352WS, NP-M333XS/M353WS, NP-ME301X/ME331X/ME361X/ME401X/ME301W/ME331W/ME361W/ME401W, NP-P350X/P350W/P420X ,NP-P401W/P451X/P451W/P501X, NP-P502WL/P502HL, NP-P502WL-2/P502HL-2, NP-P452W/P452H/P502W/P502H, NP-P474W/P474U/P554W/P554U, NP-M402H, NP-VE281/VE281X, NP-UM330X/UM330W,  NP-UM330Xi-WK1/UM330Wi-WK1, NP-UM330Xi2-WK/UM330Wi2-WK, NP-UM361X/UM351W/UM352W, NP-UM361X-WK/UM351W-WK/UM352W-WK, NP-UM361Xi-WK/UM351Wi-WK and NP-UM361Xi-TM/UM351Wi-TM/UM352W-TM projectors</t>
  </si>
  <si>
    <t>NP01MR</t>
  </si>
  <si>
    <t>IR receiver connects to computer USB input.  Compatible with  NP-M271X/M311X/M311W, NP-M282X/M322X/M402X/M322W/M402H, NP-M283X/M323X/M363X/M403X/M323W/M363W/M403H, NP-M333XS/M353WS, NP-P401W/P451X/P451W/P501X, NP-P502WL/P502HL, NP-PA500X/PA500U/PA550W/PA600X, NP-PH1000U/PH1400U, NP-PX700W/750U/800X,NP-UM330X/UM330W,  NP-UM330Xi-WK1/UM330Wi-WK1 and NP-UM330Xi-WK/UM330Wi-WK remotes</t>
  </si>
  <si>
    <t>RGBCBL-PJPX</t>
  </si>
  <si>
    <t>Replacement RGB signal cable for all NEC projector and plasma models</t>
  </si>
  <si>
    <t>X105-RF-X2</t>
  </si>
  <si>
    <t>XpanD 3D RF glasses for use with NP-M282X/M322X/M322W/M402X/M402H, NP-M283X/M323X/M323W/M363X/M363W/M403X/M403H, NP-M333XS/M353WS, NP-P502WL/P502HL, NP-P502WL-2/P502HL-2, NP-P452W/P452H/P502W/P502H, NP-PA521U/PA571W/PA621X, NP-PA622U/PA672W/PA722X, NP-PA653U/PA803U/PA853W/PA903X, NP-PA653UL/PA803UL, NP-PX602WL-BK/PX602WL-WH/PX602UL-BK/PH602UL-WH, NP-PX803UL-BK/PX803UL-WH, NP-PX1004UL-BK/PX1004UL-WH, NP-PX1005QL-B/PX1005QL-W and NP-PH1202HL projectors. Requires one AD025-RF-X1 RF transmitter per room.</t>
  </si>
  <si>
    <t>AS173M-BK</t>
  </si>
  <si>
    <t>AccuSync AS173M-BK, 17" LED Backlit LCD monitor, 1280 X 1024 , NaViSet, HDMI, DisplayPort &amp; VGA Inputs, Speakers, Black, 3 Year Warranty (Suggested Replacement Model for the AS172-BK)</t>
  </si>
  <si>
    <t>AS194Mi-BK</t>
  </si>
  <si>
    <t>AccuSync AS19Mi-BK, 19" LED Backlit LCD monitor, IPS, 1280 X 1024, NaViSet, HDMI, DisplayPort &amp; VGA Inputs, Speakers, Black, 3 Year Warranty</t>
  </si>
  <si>
    <t>AS221F-BK</t>
  </si>
  <si>
    <t>AccuSync AS221F-BK, 21.5" Widescreen LED Backlit LCD monitor with 3-sided Ultra Narrow Bezels, 1920 X 1080,  HDMI, DisplayPort, VGA Inputs, NaViSet, Speakers, Black Cabinet, 3 Year Warranty (Suggested Replacement Model for the AS171-BK)</t>
  </si>
  <si>
    <t>AS241F-BK</t>
  </si>
  <si>
    <t>AccuSync AS241F-BK, 23.8" Widescreen LED Backlit LCD monitor with 3-sided Ultra Narrow Bezels, 1920 X 1080,  HDMI, DisplayPort, VGA Inputs, NaViSet, Speakers, Black Cabinet, 3 Year Warranty</t>
  </si>
  <si>
    <t>AS271F-BK</t>
  </si>
  <si>
    <t>AccuSync AS271F-BK, 27" IPS Widescreen LED Backlit LCD monitor with 3-sided Ultra Narrow Bezels, 1920 X 1080,  HDMI, DisplayPort, VGA Inputs, NaViSet, Speakers, Black Cabinet, 3 Year Warranty</t>
  </si>
  <si>
    <t>E172M-BK</t>
  </si>
  <si>
    <t>MultiSync E172M-BK, 17" LED backlit LCD monitor, 1280 x 1024, Height-Adjustable Stand, HDMI, DisplayPort, VGA inputs, No Touch Auto Adjust, NaViSet Software, Integrated Speakers, Black Cabinet, 3 Year Warranty (Suggested Replacement Model for the LCD175M-BK)</t>
  </si>
  <si>
    <t>E221N-BK</t>
  </si>
  <si>
    <t>MultiSync E221N-BK, 21.5" AH-IPS LED backlit LCD Monitor with 3-sided Ultra Narrow Bezels, 1920x1080, VGA / HDMI / DisplayPort inputs, No Touch Auto Adjust, NaViSet Administrator, 110mm Height Adjustable stand, Dual Direction Pivot, Speakers, Black Cabinet, 3 Year Warranty</t>
  </si>
  <si>
    <t>E233WMi-BK</t>
  </si>
  <si>
    <t>MultiSync E233WMi-BK, 23" AH-IPS LED Backlit LCD Monitor, 1920x1080 FHD, VGA / DVI-D / DisplayPort inputs, Ambient Light Sensor, ECO Mode, No Touch Auto Adjust, NaViSet, Height Adjustable Stand, Pivot, Black Cabinet, Integrated Speakers, 3 Year Warranty  - No Longer Accepting Orders</t>
  </si>
  <si>
    <t>E242N-BK</t>
  </si>
  <si>
    <t>MultiSync E242N-BK, 23.8" AH-IPS LED backlit LCD Monitor with 3-sided Ultra Narrow Bezels, 1920x1080, VGA / HDMI / DisplayPort inputs, USB 3.0 Hub, No Touch Auto Adjust, NaViSet Administrator, 110mm Height Adjustable stand, Dual Direction Pivot, Speakers, Black Cabinet, 3 Year Warranty</t>
  </si>
  <si>
    <t>E243F-BK</t>
  </si>
  <si>
    <t>MultiSync E243F-BK, 23.8" IPS LED backlit LCD Monitor with 3-sided Ultra Narrow Bezels, 1920x1080, USB-C / HDMI / DisplayPort inputs, USB 3.0 Hub, USB-C Power Delivery - 65W, No Touch Auto Adjust, NaViSet Administrator, 110mm Height Adjustable stand, Dual Direction Pivot, Speakers, Black Cabinet, 3 Year Warranty</t>
  </si>
  <si>
    <t>E271N-BK</t>
  </si>
  <si>
    <t>MultiSync E271N-BK, 27" IPS LED backlit LCD Monitor with 3-sided Ultra Narrow Bezels, 1920x1080, VGA / HDMI / DisplayPort inputs, No Touch Auto Adjust, NaViSet Administrator, 130mm Height Adjustable stand, Dual Direction Pivot, Speakers, Black Cabinet, 3 Year Warranty</t>
  </si>
  <si>
    <t>E273F-BK</t>
  </si>
  <si>
    <t>MultiSync E273F-BK, 27" IPS LED backlit LCD Monitor with 3-sided Ultra Narrow Bezels, 1920x1080, USB-C / HDMI / DisplayPort inputs, USB Hub, No Touch Auto Adjust, NaViSet, 130mm Height Adjustable stand, Dual Direction Pivot, Speakers, Black Cabinet, 3 Year Warranty</t>
  </si>
  <si>
    <t>EA193Mi-BK</t>
  </si>
  <si>
    <t>MultiSync EA193Mi-BK, 19" LED Backlit LCD Monitor, AH-IPS, 1280x1024, VGA / DVI-D / DisplayPort inputs, No Touch Auto Adjust, NaViSet, Height Adjustable stand, Pivot, Integrated Speakers, Black Cabinet, 3 Year Warranty (Suggested Replacement for the EA192M-BK)</t>
  </si>
  <si>
    <t>EA224WMi-BK</t>
  </si>
  <si>
    <t>MultiSync EA224WMi-BK, 21.5" LED Backlit LCD Monitor, IPS, 1920x1080, DisplayPort / DVI-D / VGA inputs, No Touch Auto Adjust, NaViSet, Height Adjustable stand, Pivot, USB Hub, Integrated Speakers, Human Sensor, Black Cabinet, 3 Year Warranty</t>
  </si>
  <si>
    <t>EA231WU-BK</t>
  </si>
  <si>
    <t>MultiSync EA231WU-BK, 23" IPS LED backlit LCD Monitor with 3-sided Ultra Narrow Bezels, 1920x1200, VGA / DVI / HDMI / DisplayPort inputs, USB hub, Human Sensor, ControlSync, No Touch Auto Adjust, NaViSet Administrator, 150mm Height Adjustable stand, Dual Direction Pivot, Speakers, Black Cabinet, 3 Year Warranty</t>
  </si>
  <si>
    <t>EA231WU-H-BK</t>
  </si>
  <si>
    <t>MultiSync EA231WU-H-BK, 23" IPS LED backlit LCD Monitor with 3-sided Ultra Narrow Bezels, 1920x1200, VGA / DVI / HDMI / DisplayPort inputs, USB hub, Human Sensor, ControlSync, No Touch Auto Adjust, NaViSet Administrator, No stand, Speakers, Black Cabinet, 3 Year Warranty (BUILD TO FORECAST)</t>
  </si>
  <si>
    <t>EA241F-BK</t>
  </si>
  <si>
    <t>MultiSync EA241F-BK, 24" IPS LED backlit LCD Monitor with 3-sided Ultra Narrow Bezels, 1920x1080, VGA / DVI / HDMI / DisplayPort inputs, USB hub, Human Sensor, ControlSync, No Touch Auto Adjust, NaViSet Administrator, 150mm Height Adjustable stand, Dual Direction Pivot, Speakers, Black Cabinet, 3 Year Warranty</t>
  </si>
  <si>
    <t>EA241F-H-BK</t>
  </si>
  <si>
    <t>MultiSync EA241F-H-BK, 24" IPS LED backlit LCD Monitor with 3-sided Ultra Narrow Bezels, 1920x1080, VGA / DVI / HDMI / DisplayPort inputs, USB hub, Human Sensor, ControlSync, No Touch Auto Adjust, NaViSet Administrator, No stand, Speakers, Black Cabinet, 3 Year Warranty (BUILD TO FORECAST)</t>
  </si>
  <si>
    <t>EA242F-BK</t>
  </si>
  <si>
    <t>MultiSync EA242F-BK, 24" IPS LED backlit LCD Monitor with 3-sided Ultra Narrow Bezels, 1920x1080, USB-C, VGA / HDMI / DisplayPort in / out, USB hub, Human Sensor, ControlSync, No Touch Auto Adjust, NaViSet Administrator, 150mm Height Adjustable stand, Dual Direction Pivot, Speakers, Black Cabinet, 3 Year Warranty</t>
  </si>
  <si>
    <t>EA234WMi-BK</t>
  </si>
  <si>
    <t>MultiSync EA234WMi-BK, 23" LED Backlit LCD Monitor, 1920x1080, IPS, VGA / DVI-D / DisplayPort / HDMI inputs, No Touch Auto Adjust, NaViSet, Height Adjustable Stand, Pivot, USB Hub,  Integrated Speakers, Human Sensor, Black Cabinet, 3 Year Warranty (Suggested Replacement for the EA232WMi-BK, EX231W-BK and P232W-BK)</t>
  </si>
  <si>
    <t>EA245WMi-BK</t>
  </si>
  <si>
    <t>MultiSync EA245WMi-BK, 24" LED Backlit LCD Monitor, IPS, 1920x1200, Ultra-narrow Bezel, HDMI / DisplayPort (in / out) / DVI-D / VGA inputs, No Touch Auto Adjust, NaViSet, Height Adjustable stand, Pivot, USB Hub, Integrated Speakers, Human Sensor, Black Cabinet, 3 Year Warranty (Suggested Replacement Model for EA244WMi-BK)</t>
  </si>
  <si>
    <t>EA271F-BK</t>
  </si>
  <si>
    <t>MultiSync EA271F-BK, 27" IPS LED backlit LCD Monitor with 3-sided Ultra Narrow Bezels, 1920x1080, VGA / DVI / HDMI / DisplayPort inputs, USB hub, Human Sensor, ControlSync, No Touch Auto Adjust, NaViSet Administrator, 150mm Height Adjustable stand, Dual Direction Pivot, Speakers, Black Cabinet, 3 Year Warranty</t>
  </si>
  <si>
    <t>EA271Q-BK</t>
  </si>
  <si>
    <t>MultiSync EA271Q-BK, 27" IPS LED backlit WQHD LCD Monitor with 3-sided Ultra Narrow Bezels, 2560x1440, DisplayPort / HDMI / DVI, USB Type-C inputs, USB hub, 60W USB-C Power Delivery, Human Sensor, ControlSync, NaViSet Administrator, 150mm Height Adjustable Stand, Dual Direction Pivot, Speakers, Black Cabinet, 3 Year Warranty (Suggested Replacement Model for the EA275WMi-BK)</t>
  </si>
  <si>
    <t>EA271U-BK</t>
  </si>
  <si>
    <t>MultiSync EA271U-BK, 27" IPS LED backlit 4K UHD LCD Monitor with 3-sided Ultra Narrow Bezels, 3840x2160, DisplayPort, (2) HDMI, USB Type-C inputs, USB hub, 60W USB-C Power Delivery, Human Sensor, ControlSync, NaViSet Administrator, 150mm Height Adjustable Stand, Dual Direction Pivot, Speakers, Black Cabinet, 3 Year Warranty (Suggested Replacement Model for the EA275UHD-BK)</t>
  </si>
  <si>
    <t>EA272F-BK</t>
  </si>
  <si>
    <t>MultiSync EA272F-BK, 27" IPS LED backlit LCD Monitor with 3-sided Ultra Narrow Bezels, 1920x1080, USB-C, VGA / HDMI / DisplayPort in / out, USB hub, Human Sensor, ControlSync, No Touch Auto Adjust, NaViSet Administrator, 150mm Height Adjustable stand, Dual Direction Pivot, Speakers, Black Cabinet, 3 Year Warranty</t>
  </si>
  <si>
    <t>EX241UN-BK</t>
  </si>
  <si>
    <t>MultiSync EX241UN-BK, 24" LED Backlit LCD Monitor, AH-IPS, 1920x1080, Ultra-narrow Bezels on All Sides, HDMI / DisplayPort (in / out) / DVI-D / VGA inputs, No Touch Auto Adjust, NaViSet, Height Adjustable stand, Pivot, USB Hub, Integrated Speakers, Black Cabinet, 3 Year Warranty</t>
  </si>
  <si>
    <t>EX241UN-H-BK</t>
  </si>
  <si>
    <t>MultiSync EX241UN-BK (without stand), 24" LED Backlit LCD Monitor, IPS, 1920x1080, Ultra-narrow Bezels on All Sides, HDMI / DisplayPort (in / out) / DVI-D / VGA inputs, No Touch Auto Adjust, NaViSet, USB Hub, Integrated Speakers, Black Cabinet, 3 Year Warranty</t>
  </si>
  <si>
    <t>EX241UN-PT-H</t>
  </si>
  <si>
    <t>MultiSync EX241UN-PT-H (touch display, without stand), 24" LED Backlit LCD Monitor, IPS, 1920x1080, Installed 10 point PCAP touch overlay, HDMI / DisplayPort (in / out) / DVI-D / VGA inputs, NaViSet, USB Hub, Integrated Speakers, Black Cabinet, 3 Year Warranty</t>
  </si>
  <si>
    <t>EX341R-BK</t>
  </si>
  <si>
    <t>MultiSync EX341R-BK, 34" Curved LED Backlit LCD Monitor, SVA, 3440x1400, Ultra-narrow Bezels on Three Sides, 1800R Curvature, HDMI 2.0 / HDMI 1.4 / DisplayPort (in / out) inputs, USB 3.0 Hub with DisplaySync Pro, Human Sensor, NaViSet, Height Adjustable stand, Integrated Speakers, Black Cabinet, 3 Year Warranty Limited Availability</t>
  </si>
  <si>
    <t>P243W-BK</t>
  </si>
  <si>
    <t>MultiSync P243W-BK, 24" LED Backlit LCD Monitor, AH-IPS, sRGB color, 1920x1200, w/Ambix4 - DVI-D, VGA, DisplayPort, HDMI, USB 3.1 Hub with DisplaySync Pro, 14 Bit 3D LUT, Pivot, Black Cabinet, 4 year warranty (Suggested Replacement Model for the P242W-BK)</t>
  </si>
  <si>
    <t>PA243W</t>
  </si>
  <si>
    <t>MultiSync PA243W, 24" Wide Gamut W-LED Backlit LCD Monitor, IPS, 1920x1200, w/Ambix4, DVI-D, VGA, DisplayPort, HDMI, USB 3.1 Hub with DisplaySync Pro, 14 Bit 3D LUT, MultiProfiler, Pivot, White Cabinet, 4 year warranty   Limited Availability</t>
  </si>
  <si>
    <t>PA243W-BK</t>
  </si>
  <si>
    <t>MultiSync PA243W-BK, 24" Wide Gamut W-LED Backlit LCD Monitor, IPS, 1920x1200, w/Ambix4, DVI-D, VGA, DisplayPort, HDMI, USB 3.1 Hub with DisplaySync Pro, 14 Bit 3D LUT, MultiProfiler, Pivot, Black Cabinet, 4 year warranty  No Longer Accepting Orders</t>
  </si>
  <si>
    <t>PA271Q-BK</t>
  </si>
  <si>
    <t>MultiSync PA271Q-BK, 27" IPS wide gamut LED backlit LCD Monitor, 2560x1440, HDMI (2), DisplayPort, Mini DisplayPort, USB Type C, USB Hub with DisplaySync Pro, SpectraView Engine color management, 14-bit 3D LUT, AdobeRGB, REC 2020, sRGB, Pivot, Black Cabinet, 4 year warranty  No Longer Accepting Orders</t>
  </si>
  <si>
    <t>PA311D-BK</t>
  </si>
  <si>
    <t>MultiSync PA311D-BK, 31.1" Wide Color Gamut LED Backlit LCD Monitor, IPS, 4096x2160, 17:9, DisplayPort 1.4, HDMI 2.0b, USB Type C, USB Hub with DisplaySync Pro, SpectraView Engine color management, 14-bit 3D LUT, AdobeRGB, REC 2020, sRGB, Pivot, Black Cabinet, 4 year warranty</t>
  </si>
  <si>
    <t>KT-SS1</t>
  </si>
  <si>
    <t>The KT-SS1 is a human sensor and ambient sensor option for ultra-narrow bezel desktop monitors, including the MultiSync EX241UN. This provides both ambient and human sensing functionality similar to other models in the MultiSync EA Series.</t>
  </si>
  <si>
    <t>SVII-PRO-KIT</t>
  </si>
  <si>
    <t>Display Calibration  Bundle with Custom sensor   Colorimeter and Software for display calibration</t>
  </si>
  <si>
    <t>SVII-EA-KIT</t>
  </si>
  <si>
    <t>Entry level Display Calibration Bundle with Colorimeter and Software for display calibration.</t>
  </si>
  <si>
    <t>SVIISOFT</t>
  </si>
  <si>
    <t>SPECTRAVIEW SOFTWARE</t>
  </si>
  <si>
    <t>HD2PA2427</t>
  </si>
  <si>
    <t>Adjustable monitor hood for 24” and 27” displays</t>
  </si>
  <si>
    <t>HDPA30-2</t>
  </si>
  <si>
    <t>Hood for 30" PA302W monitors for professional photography (Suggested Replacement Model for the HDPA30)</t>
  </si>
  <si>
    <t>HD2PA31</t>
  </si>
  <si>
    <t>Hood for 31.1” PA311D desktop monitor utilized for professional photography</t>
  </si>
  <si>
    <t>CA-DP90-2</t>
  </si>
  <si>
    <t>DisplayPort male to DisplayPort 90 degree male cable, 2m, black</t>
  </si>
  <si>
    <t>CA-HDMI90-2</t>
  </si>
  <si>
    <t>HDMI male to HDMI 90 degree male cable, 2m, black</t>
  </si>
  <si>
    <t>CA-USBCDCS1</t>
  </si>
  <si>
    <t>Marble DCS1 USB-C docking device, 65W USB Type C charging, USB 3.0 type A ports, MicroSD reader.</t>
  </si>
  <si>
    <t>PA-MDP-CABL</t>
  </si>
  <si>
    <t>Mini DisplayPort to DisplayPort cable, black</t>
  </si>
  <si>
    <t>MDSVSENSOR3</t>
  </si>
  <si>
    <t>SpectraSensor Pro color calibration sensor, customized by NEC for MD and SpectraView displays.  Replacement for CC-SPYDER5</t>
  </si>
  <si>
    <t>CC-I1PRO2</t>
  </si>
  <si>
    <t>NEC OEM X-Rite i1 Pro 2 traceable spectrophotometer with calibration plate, carrying case and Certificate of Performance for medical and color critical applications</t>
  </si>
  <si>
    <t>E328</t>
  </si>
  <si>
    <t>32” LED Public Display Monitor with built-in ATSC (8-VSB, Clear-QAM)/NTSC tuner.  1920 x 1080 native resolution, HDMI x3, VGA, Shared Composite/Component, Intuitive Joystick, ON/OFF Scheduler, USB Media Player, USB-C Power Delivery, CEC, Integrated 5W x 2 Speakers, Wake On HDMI Functionality, RS-232C / LAN Control, 3 Year Warranty.  Tabletop Stand not included (ST-32E2) (Suggested replacement model for E327)</t>
  </si>
  <si>
    <t>E437Q</t>
  </si>
  <si>
    <t>43” LED Public Display Monitor with built-in ATSC (8-VSB, Clear-QAM)/NTSC tuner.  3840 x 2160 native resolution (4K / UHD), HDMI 2.0 x3, VGA, RCA Composite/Component, ON/OFF Scheduler, USB Media Player, USB Power Delivery, CEC, Integrated 10W x 2 Speakers, Wake On HDMI Functionality, RS-232C / LAN Control, 3 Year Warranty.  Tabletop Stand not included (ST-43E) - No Longer Accepting Orders</t>
  </si>
  <si>
    <t>E438</t>
  </si>
  <si>
    <t>43” LED Public Display Monitor with built-in ATSC (8-VSB, Clear-QAM)/NTSC tuner.  3840 x 2160 native resolution (4K / UHD), HDMI 2.0 x3, VGA, Shared Composite/Component, Intuitive Joystick, ON/OFF Scheduler, USB Media Player, USB-C Power Delivery, CEC, Integrated 10W x 2 Speakers, Wake On HDMI Functionality, RS-232C / LAN Control, 3 Year Warranty.  Tabletop Stand not included (ST-32E2) (Suggested replacement model for E437Q)</t>
  </si>
  <si>
    <t>E498</t>
  </si>
  <si>
    <t>49” LED Public Display Monitor with built-in ATSC (8-VSB, Clear-QAM)/NTSC tuner.  3840 x 2160 native resolution (4K / UHD), HDMI 2.0 x3, VGA, Shared Composite/Component, Intuitive Joystick ON/OFF Scheduler, USB Media Player, USB-C Power Delivery, CEC, Integrated 10W x 2 Speakers, Wake On HDMI Functionality, RS-232C / LAN Control, 3 Year Warranty.  Tabletop Stand not included (ST-32E2) (Suggested replacement model for E507Q)</t>
  </si>
  <si>
    <t>E507Q</t>
  </si>
  <si>
    <t>50” LED Public Display Monitor with built-in ATSC (8-VSB, Clear-QAM)/NTSC tuner.  3840 x 2160 native resolution (4K / UHD), HDMI 2.0 x3, VGA, RCA Composite/Component, ON/OFF Scheduler, USB Media Player, USB Power Delivery, CEC, Integrated 10W x 2 Speakers, Wake On HDMI Functionality, RS-232C / LAN Control, 3 Year Warranty.  Tabletop Stand not included (ST-43E) - No Longer Accepting Orders</t>
  </si>
  <si>
    <t>E557Q</t>
  </si>
  <si>
    <t>55” LED Public Display Monitor with built-in ATSC (8-VSB, Clear-QAM)/NTSC tuner.  3840 x 2160 native resolution (4K / UHD), HDMI 2.0 x3, VGA, RCA Composite/Component, ON/OFF Scheduler, USB Media Player, USB Power Delivery, CEC, Integrated 10W x 2 Speakers, Wake On HDMI Functionality, RS-232C / LAN Control, 3 Year Warranty.  Tabletop Stand not included (ST-43E)- No Longer Accepting Orders</t>
  </si>
  <si>
    <t>E558</t>
  </si>
  <si>
    <t>55” LED Public Display Monitor with built-in ATSC (8-VSB, Clear-QAM)/NTSC tuner.  3840 x 2160 native resolution (4K / UHD), HDMI 2.0 x3, VGA, Shared Composite/Component, Intuitive Joystick ON/OFF Scheduler, USB Media Player, USB-C Power Delivery, CEC, Integrated 10W x 2 Speakers, Wake On HDMI Functionality, RS-232C / LAN Control, 3 Year Warranty.  Tabletop Stand not included (ST-55E) (Suggested replacement model for E557Q)</t>
  </si>
  <si>
    <t>E657Q</t>
  </si>
  <si>
    <t>65” LED Public Display Monitor with built-in ATSC (8-VSB, Clear-QAM)/NTSC tuner.  3840 x 2160 native resolution (4K / UHD), HDMI 2.0 x3, VGA, RCA Composite/Component, ON/OFF Scheduler, USB Media Player, USB Power Delivery, CEC, Integrated 10W x 2 Speakers, Wake On HDMI Functionality, RS-232C / LAN Control, 3 Year Warranty.  Tabletop Stand not included (ST-65E3) - No Longer Accepting Orders</t>
  </si>
  <si>
    <t>E658</t>
  </si>
  <si>
    <t>65” LED Public Display Monitor with built-in ATSC (8-VSB, Clear-QAM)/NTSC tuner.  3840 x 2160 native resolution (4K / UHD), HDMI 2.0 x3, VGA, Shared Composite/Component, Intuitive Joystick, ON/OFF Scheduler, USB Media Player, USB-C Power Delivery, CEC, Integrated 10W x 2 Speakers, Wake On HDMI Functionality, RS-232C / LAN Control, 3 Year Warranty.  Tabletop Stand not included (ST-55E) (Suggested replacement model for E657Q)</t>
  </si>
  <si>
    <t>ME431</t>
  </si>
  <si>
    <t>MultiSync ME431 - 43” LED LCD Public Display Monitor,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 (ST-43M)</t>
  </si>
  <si>
    <t>ME431-AVT3</t>
  </si>
  <si>
    <t>MultiSync ME431 - 43” LED LCD Public Display Monitor, 3840 x 2160 (UHD), 18/7, 400 cd/m2, Landscape/Portrait, HDMI In x2, DisplayPort In, Audio Mini-Jack Out, Full bidirectional control through RS232C and LAN, Integrated SDM ATSC/NTSC Tuner (DS1-TM01),  Optional Raspberry Pi Compute Module 4 (requires separate MPi4E accessory), Integrated 10W x 2 Speakers, Full Input Detect Functionality, Integrated Ambient Light Sensor, Metal Chassis, 3 Year Commercial Warranty, Stand  not included (ST-43M)</t>
  </si>
  <si>
    <t>ME431-IR</t>
  </si>
  <si>
    <t>MultiSync ME431-IR - 43” LED LCD Public Display Monitor with clear tempered 10-point IR touch installed,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</t>
  </si>
  <si>
    <t>ME431-MPi4E</t>
  </si>
  <si>
    <t>MultiSync ME431 - 43” LED LCD Public Display Monitor, 3840 x 2160 (UHD), 18/7, 400 cd/m2, Landscape/Portrait, HDMI In x2, DisplayPort In, Audio Mini-Jack Out, Full Bidirectional Control through RS232C and LAN, includes the NEC MediaPlayer on the installed Raspberry Pi Compute Module 4 SoC, Integrated 10W x 2 Speakers, Full Input Detect Functionality, Even Bezel Design, Metal Chassis, 3 Year Commercial Warranty, Stand not included (ST-43M)</t>
  </si>
  <si>
    <t>ME431-PC5</t>
  </si>
  <si>
    <t>MultiSync ME431 - 43” LED LCD Public Display Monitor, 3840 x 2160 (UHD), 18/7, 400 cd/m2, Landscape/Portrait, HDMI In x2, DisplayPort In, Audio Mini-Jack Out, Full Bidirectional Control through RS232C and LAN, SDM PC with Intel Celeron SDM-L installed (SDM-VICW-IS), Integrated 10W x 2 Speakers, Full Input Detect Functionality, Even Bezel Design, Metal Chassis, 3 Year Commercial Warranty, Stand not included (ST-43M)</t>
  </si>
  <si>
    <t>ME431-PT</t>
  </si>
  <si>
    <t xml:space="preserve">MultiSync ME431-PT - 43” LED LCD Public Display Monitor with anti-glare 40-point edge to edge PCAP touch installed,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 </t>
  </si>
  <si>
    <t>ME501</t>
  </si>
  <si>
    <t>MultiSync ME501 - 50” LED LCD Public Display Monitor,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 (ST-43M)</t>
  </si>
  <si>
    <t>ME501-AVT3</t>
  </si>
  <si>
    <t>MultiSync ME501 - 50” LED LCD Public Display Monitor, 3840 x 2160 (UHD), 18/7, 400 cd/m2, Landscape/Portrait, HDMI In x2, DisplayPort In, Audio Mini-Jack Out, Full bidirectional control through RS232C and LAN, Integrated SDM ATSC/NTSC Tuner (DS1-TM01),  Optional Raspberry Pi Compute Module 4 (requires separate MPi4E accessory), Integrated 10W x 2 Speakers, Full Input Detect Functionality, Even Bezel Design, Metal Chassis, 3 Year Commercial Warranty, Stand not included (ST-43M or ST-401)</t>
  </si>
  <si>
    <t>ME501-IR</t>
  </si>
  <si>
    <t>MultiSync ME501-IR - 50” LED LCD Public Display Monitor with clear tempered 10-point IR touch installed,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</t>
  </si>
  <si>
    <t>ME501-MPi4E</t>
  </si>
  <si>
    <t>MultiSync ME501 - 50” LED LCD Public Display Monitor, 3840 x 2160 (UHD), 18/7, 400 cd/m2, Landscape/Portrait, HDMI In x2, DisplayPort In, Audio Mini-Jack Out, Full bidirectional control through RS232C and LAN, includes the NEC MediaPlayer on the installed Raspberry Pi Compute Module 4 SoC, Integrated 10W x 2 Speakers, Full Input Detect Functionality, Even Bezel Design, Metal Chassis, 3 Year Commercial Warranty, Stand not included (ST-43M)</t>
  </si>
  <si>
    <t>ME501-PC5</t>
  </si>
  <si>
    <t>MultiSync ME501 - 50” LED LCD Public Display Monitor, 3840 x 2160 (UHD), 18/7, 400 cd/m2, Landscape/Portrait, HDMI In x2, DisplayPort In, Audio Mini-Jack Out, Full bidirectional control through RS232C and LAN, SDM PC with Intel Celeron SDM-L installed (SDM-VICW-IS), Integrated 10W x 2 Speakers, Full Input Detect Functionality, Even Bezel Design, Metal Chassis, 3 Year Commercial Warranty, Stand not included (ST-43M)</t>
  </si>
  <si>
    <t>ME501-PT</t>
  </si>
  <si>
    <t>MultiSync ME501-PT - 50” LED LCD Public Display Monitor with anti-glare 40-point edge to edge PCAP touch installed,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</t>
  </si>
  <si>
    <t>ME551</t>
  </si>
  <si>
    <t>MultiSync ME551 - 55” LED LCD Public Display Monitor,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 (ST-43M or ST-401)</t>
  </si>
  <si>
    <t>ME551-AVT3</t>
  </si>
  <si>
    <t>MultiSync ME551 - 55” LED LCD Public Display Monitor, 3840 x 2160 (UHD), 18/7, 400 cd/m2, Landscape/Portrait, HDMI In x2, DisplayPort In, Audio Mini-Jack Out, Full bidirectional control through RS232C and LAN, Integrated SDM ATSC/NTSC Tuner (DS1-TM01),  Optional Raspberry Pi Compute Module 4 (requires separate MPi4E accessory), Integrated 10W x 2 Speakers, Full Input Detect Functionality, Even Bezel Design, Metal Chassis, 3 Year Commercial Warranty, Stand not included (ST-43M or ST-401)</t>
  </si>
  <si>
    <t>ME551-IR</t>
  </si>
  <si>
    <t>MultiSync ME551-IR - 55” LED LCD Public Display Monitor with clear tempered 10-point IR touch installed,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</t>
  </si>
  <si>
    <t>ME551-MPi4E</t>
  </si>
  <si>
    <t>MultiSync ME551 - 55” LED LCD Public Display Monitor, 3840 x 2160 (UHD), 18/7, 400 cd/m2, Landscape/Portrait, HDMI In x2, DisplayPort In, Audio Mini-Jack Out, Full bidirectional control through RS232C and LAN, includes the NEC MediaPlayer on the installed Raspberry Pi Compute Module 4 SoC, Integrated 10W x 2 Speakers, Full Input Detect Functionality, Even Bezel Design, Metal Chassis, 3 Year Commercial Warranty, Stand not included (ST-43M)</t>
  </si>
  <si>
    <t>ME551-PC5</t>
  </si>
  <si>
    <t>MultiSync ME551 - 55” LED LCD Public Display Monitor, 3840 x 2160 (UHD), 18/7, 400 cd/m2, Landscape/Portrait, HDMI In x2, DisplayPort In, Audio Mini-Jack Out, Full bidirectional control through RS232C and LAN, SDM PC with Intel Celeron SDM-L installed (SDM-VICW-IS), Integrated 10W x 2 Speakers, Full Input Detect Functionality, Even Bezel Design, Metal Chassis, 3 Year Commercial Warranty, Stand not included (ST-43M)</t>
  </si>
  <si>
    <t>ME551-PT</t>
  </si>
  <si>
    <t>MultiSync ME551-PT - 55” LED LCD Public Display Monitor with anti-glare 40-point edge to edge PCAP touch installed,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</t>
  </si>
  <si>
    <t>ME651</t>
  </si>
  <si>
    <t>MultiSync ME651 - 65” LED LCD Public Display Monitor, 3840 x 2160 (UHD), 18/7, 400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Even Bezel Design, Metal Chassis, 3 Year Commercial Warranty, Stand not included (ST-65M)</t>
  </si>
  <si>
    <t>ME651-AVT3</t>
  </si>
  <si>
    <t>MultiSync ME651-AVT3 - 65” LED LCD Public Display Monitor, 3840 x 2160 (UHD), 18/7, 400 cd/m2, Landscape/Portrait, HDMI In x2, DisplayPort In, Audio Mini-Jack Out, Full bidirectional control through RS232C and LAN, Integrated SDM ATSC/NTSC Tuner (DS1-TM01), Optional Raspberry Pi Compute Module 4 (requires separate MPi4E accessory), Integrated 10W x 2 Speakers, Full Input Detect Functionality, Integrated Ambient Light Sensor, Metal Chassis, 3 Year Commercial Warranty, Stand not included (ST-65M)</t>
  </si>
  <si>
    <t>ME651-MPi4E</t>
  </si>
  <si>
    <t>MultiSync ME651 - 65” LED LCD Public Display Monitor, 3840 x 2160 (UHD), 18/7, 400 cd/m2, Landscape/Portrait, HDMI In x2, DisplayPort In, Audio Mini-Jack Out, Full bidirectional control through RS232C and LAN, includes the NEC MediaPlayer on the installed Raspberry Pi Compute Module 4 SoC, Integrated 10W x 2 Speakers, Full Input Detect Functionality, Even Bezel Design, Metal Chassis, 3 Year Commercial Warranty, Stand not included (ST-65M)</t>
  </si>
  <si>
    <t>ME651-PC5</t>
  </si>
  <si>
    <t>MultiSync ME651 - 65” LED LCD Public Display Monitor, 3840 x 2160 (UHD), 18/7, 400 cd/m2, Landscape/Portrait, HDMI In x2, DisplayPort In, Audio Mini-Jack Out, Full bidirectional control through RS232C and LAN, SDM PC with Intel Celeron SDM-L installed (SDM-VICW-IS), Integrated 10W x 2 Speakers, Full Input Detect Functionality, Even Bezel Design, Metal Chassis, 3 Year Commercial Warranty, Stand not included (ST-65M)</t>
  </si>
  <si>
    <t>M431</t>
  </si>
  <si>
    <t>MultiSync M431 - 43” LED LCD Public Display Monitor,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 (ST-43M or ST-401)</t>
  </si>
  <si>
    <t>M431-AVT3</t>
  </si>
  <si>
    <t>MultiSync M431 - 43” LED LCD Public Display Monitor, 3840 x 2160 (UHD), 24/7, 500 cd/m2, Landscape/Portrait, HDMI In x2, DisplayPort In, Audio Mini-Jack Out, Full bidirectional control through RS232C and LAN, Integrated SDM ATSC/NTSC Tuner (DS1-TM01), Optional Raspberry Pi Compute Module 4 (requires separate MPi4E accessory), Integrated 10W x 2 Speakers, Full Input Detect Functionality, Integrated Ambient Light Sensor, Metal Chassis, 3 Year Commercial Warranty, Stand not included (ST-43M or ST-401)</t>
  </si>
  <si>
    <t>M431-IR</t>
  </si>
  <si>
    <t>MultiSync M431-IR - 43” LED LCD Public Display Monitor with clear tempered 10-point IR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</t>
  </si>
  <si>
    <t>M431-MPi4E</t>
  </si>
  <si>
    <t>MultiSync M431 - 43” LED LCD Public Display Monitor, 3840 x 2160 (UHD), 24/7, 500 cd/m2, Landscape/Portrait, HDMI In x2, DisplayPort In, Audio Mini-Jack Out, Full bidirectional control through RS232C and LAN, includes the NEC MediaPlayer on the installed Raspberry Pi Compute Module 4 SoC, Integrated 10W x 2 Speakers, Full Input Detect Functionality, Integrated Ambient Light Sensor, Metal Chassis, 3 Year Commercial Warranty, Stand not included (ST-43M or ST-401)</t>
  </si>
  <si>
    <t>M431-PC5</t>
  </si>
  <si>
    <t>MultiSync M431 - 43” LED LCD Public Display Monitor, 3840 x 2160 (UHD), 24/7, 500 cd/m2, Landscape/Portrait, HDMI In x2, DisplayPort In, Audio Mini-Jack Out, Full bidirectional control through RS232C and LAN, Intel Smart Display Module - Large PC with Intel Celeron installed (SDM-VICW-IS), Integrated 10W x 2 Speakers, Full Input Detect Functionality, Even Bezel Design, Metal Chassis, 3 Year Commercial Warranty, Stand not included (ST-43M or ST-401)</t>
  </si>
  <si>
    <t>M431-PT</t>
  </si>
  <si>
    <t>MultiSync M431-PT - 43” LED LCD Public Display Monitor with anti-glare 40-point edge to edge PCAP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</t>
  </si>
  <si>
    <t>M491</t>
  </si>
  <si>
    <t>MultiSync M491 - 49” LED LCD Public Display Monitor,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Cisco Certified Compatible Display, Integrated Ambient Light Sensor, Metal Chassis, 3 Year Commercial Warranty, Stand not included (ST-43M or ST-401)</t>
  </si>
  <si>
    <t>M491-AVT3</t>
  </si>
  <si>
    <t>MultiSync M491 - 49” LED LCD Public Display Monitor, 3840 x 2160 (UHD), 24/7, 500 cd/m2, Landscape/Portrait, HDMI In x2, DisplayPort In, Audio Mini-Jack Out, Full bidirectional control through RS232C and LAN, Integrated SDM ATSC/NTSC Tuner (DS1-TM01), Optional Raspberry Pi Compute Module 4 (requires separate MPi4E accessory), Integrated 10W x 2 Speakers, Full Input Detect Functionality, Integrated Ambient Light Sensor, Metal Chassis, 3 Year Commercial Warranty, Stand not included (ST-43M or ST-401)</t>
  </si>
  <si>
    <t>M491-IR</t>
  </si>
  <si>
    <t>MultiSync M491-IR - 49” LED LCD Public Display Monitor  with clear tempered 10-point IR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Cisco Certified Compatible Display, Integrated Ambient Light Sensor, Metal Chassis, 3 Year Commercial Warranty, Stand not included</t>
  </si>
  <si>
    <t>M491-MPi4E</t>
  </si>
  <si>
    <t>MultiSync M491 - 49” LED LCD Public Display Monitor, 3840 x 2160 (UHD), 24/7, 500 cd/m2, Landscape/Portrait, HDMI In x2, DisplayPort In, Audio Mini-Jack Out, Full bidirectional control through RS232C and LAN, includes the NEC MediaPlayer on the installed Raspberry Pi Compute Module 4 SoC, Integrated 10W x 2 Speakers, Full Input Detect Functionality, Cisco Certified Compatible Display, Integrated Ambient Light Sensor, Metal Chassis, 3 Year Commercial Warranty, Stand not included (ST-43M or ST-401)</t>
  </si>
  <si>
    <t>M491-PC5</t>
  </si>
  <si>
    <t>MultiSync M491 - 49” LED LCD Public Display Monitor, 3840 x 2160 (UHD), 24/7, 500 cd/m2, Landscape/Portrait, HDMI In x2, DisplayPort In, Audio Mini-Jack Out, Full bidirectional control through RS232C and LAN, Intel Smart Display Module - Large PC with Intel Celeron installed (SDM-VICW-IS), Integrated 10W x 2 Speakers, Full Input Detect Functionality, Cisco Certified Compatible Display, Integrated Ambient Light Sensor, Metal Chassis, 3 Year Commercial Warranty, Stand not included (ST-43M or ST-401)</t>
  </si>
  <si>
    <t>M491-PT</t>
  </si>
  <si>
    <t xml:space="preserve">MultiSync M491-PT - 49” LED LCD Public Display Monitor with anti-glare 40-point edge to edge PCAP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Cisco Certified Compatible Display, Integrated Ambient Light Sensor, Metal Chassis, 3 Year Commercial Warranty, Stand not included </t>
  </si>
  <si>
    <t>M551</t>
  </si>
  <si>
    <t>MultiSync M551 - 55” LED LCD Public Display Monitor,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 (ST-43M or ST-401)</t>
  </si>
  <si>
    <t>M551-AVT3</t>
  </si>
  <si>
    <t>MultiSync M551 - 55” LED LCD Public Display Monitor, 3840 x 2160 (UHD), 24/7, 500 cd/m2, Landscape/Portrait, HDMI In x2, DisplayPort In, Audio Mini-Jack Out, Full bidirectional control through RS232C and LAN, Integrated SDM ATSC/NTSC Tuner (DS1-TM01),  Optional Raspberry Pi Compute Module 4 (requires separate MPi4E accessory), Integrated 10W x 2 Speakers, Full Input Detect Functionality, Integrated Ambient Light Sensor, Metal Chassis, 3 Year Commercial Warranty, Stand not included (ST-43M)</t>
  </si>
  <si>
    <t>M551-IR</t>
  </si>
  <si>
    <t>MultiSync M551-IR - 55” LED LCD Public Display Monitor with clear tempered 10-point IR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</t>
  </si>
  <si>
    <t>M551-MPi4E</t>
  </si>
  <si>
    <t>MultiSync M551 - 55” LED LCD Public Display Monitor, 3840 x 2160 (UHD), 24/7, 500 cd/m2, Landscape/Portrait, HDMI In x2, DisplayPort In, Audio Mini-Jack Out, Full bidirectional control through RS232C and LAN, includes the NEC MediaPlayer on the installed Raspberry Pi Compute Module 4 SoC, Integrated 10W x 2 Speakers, Full Input Detect Functionality, Integrated Ambient Light Sensor, Metal Chassis, 3 Year Commercial Warranty, Stand not included (ST-43M or ST-401)</t>
  </si>
  <si>
    <t>M551-PC5</t>
  </si>
  <si>
    <t>MultiSync M551 - 55” LED LCD Public Display Monitor, 3840 x 2160 (UHD), 24/7, 500 cd/m2, Landscape/Portrait, HDMI In x2, DisplayPort In, Audio Mini-Jack Out, Full bidirectional control through RS232C and LAN, Intel Smart Display Module - Large PC with Intel Celeron installed (SDM-VICW-IS), Integrated 10W x 2 Speakers, Full Input Detect Functionality, Integrated Ambient Light Sensor, Metal Chassis, 3 Year Commercial Warranty, Stand not included (ST-43M or ST-401)</t>
  </si>
  <si>
    <t>M551-PT</t>
  </si>
  <si>
    <t>MultiSync M551-PT - 55” LED LCD Public Display Monitor with anti-glare 40-point edge to edge PCAP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</t>
  </si>
  <si>
    <t>M651</t>
  </si>
  <si>
    <t>MultiSync M651 - 65” LED LCD Public Display Monitor,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 (ST-65M)</t>
  </si>
  <si>
    <t>M651-AVT3</t>
  </si>
  <si>
    <t>M651-IR</t>
  </si>
  <si>
    <t>MultiSync M651-IR - 65” LED LCD Public Display Monitor with clear tempered 10-point IR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</t>
  </si>
  <si>
    <t>M651-MPi4E</t>
  </si>
  <si>
    <t>MultiSync M651 - 65” LED LCD Public Display Monitor, 3840 x 2160 (UHD), 24/7, 500 cd/m2, Landscape/Portrait, HDMI In x2, DisplayPort In, Audio Mini-Jack Out, Full bidirectional control through RS232C and LAN, includes the NEC MediaPlayer on the installed Raspberry Pi Compute Module 4 SoC, Integrated 10W x 2 Speakers, Full Input Detect Functionality, Integrated Ambient Light Sensor, Metal Chassis, 3 Year Commercial Warranty, Stand not included (ST-65M)</t>
  </si>
  <si>
    <t>M651-PC5</t>
  </si>
  <si>
    <t>MultiSync M651 - 65” LED LCD Public Display Monitor, 3840 x 2160 (UHD), 24/7, 500 cd/m2, Landscape/Portrait, HDMI In x2, DisplayPort In, Audio Mini-Jack Out, Full bidirectional control through RS232C and LAN, Intel Smart Display Module - Large PC with Intel Celeron installed (SDM-VICW-IS), Integrated 10W x 2 Speakers, Full Input Detect Functionality, Integrated Ambient Light Sensor, Metal Chassis, 3 Year Commercial Warranty, Stand not included (ST-65M)</t>
  </si>
  <si>
    <t>M651-PT</t>
  </si>
  <si>
    <t>MultiSync M651-PT - 65” LED LCD Public Display Monitor with anti-glare 40-point edge to edge PCAP touch installed, 3840 x 2160 (UHD), 24/7, 500 cd/m2, Landscape/Portrait, HDMI In x2, DisplayPort In, Audio Mini-Jack Out, Full bidirectional control through RS232C and LAN, Accepts Intel® Smart Display Module Small, Large or Raspberry Pi Compute Module 4 (requires separate MPi4E accessory), Integrated 10W x 2 Speakers, Full Input Detect Functionality, Integrated Ambient Light Sensor, Metal Chassis, 3 Year Commercial Warranty, Stand not included</t>
  </si>
  <si>
    <t>MA431</t>
  </si>
  <si>
    <t>MultiSync MA431 - 43” LED LCD Public Display Monitor,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 (ST-43M or ST-401)</t>
  </si>
  <si>
    <t>MA431-IR</t>
  </si>
  <si>
    <t xml:space="preserve">MultiSync MA431-IR - 43” LED LCD Public Display Monitor with clear tempered 10-point IR touch installed,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 </t>
  </si>
  <si>
    <t>MA431-MPi4E</t>
  </si>
  <si>
    <t>MultiSync MA431 - 43” LED LCD Public Display Monitor, 3840 x 2160 (UHD), Wide Color Gamut, 24/7, 500 cd/m2, Landscape/Portrait, HDMI In x2/Out, DisplayPort In x2/Out (SST/MST), Audio Mini-Jack Out, Full Bidirectional Control through RS232C and LAN In/Out, includes the NEC MediaPlayer on the installed Raspberry Pi Compute Module 4 SoC, Accepts Intel® Smart Display Module - Small, Integrated Audio Amplifier, Full Input Detect Functionality, USB Hub, Metal Chassis, 3 Year Commercial Warranty, Stand not included (ST-43M or ST-401)</t>
  </si>
  <si>
    <t>MA431-PC5</t>
  </si>
  <si>
    <t>MultiSync MA431 - 43” LED LCD Public Display Monitor, 3840 x 2160 (UHD), Wide Color Gamut, 24/7, 500 cd/m2, Landscape/Portrait, HDMI In x2/Out, DisplayPort In x2/Out (SST/MST), Audio Mini-Jack Out, Full Bidirectional Control through RS232C and LAN In/Out, Intel Smart Display Module - Large PC with Intel Celeron installed (SDM-VICW-IS), Integrated Audio Amplifier, Full Input Detect Functionality, USB Hub, Metal Chassis, 3 Year Commercial Warranty, Stand not included (ST-43M or ST-401)</t>
  </si>
  <si>
    <t>MA431-PT</t>
  </si>
  <si>
    <t xml:space="preserve">MultiSync MA431-PT - 43” LED LCD Public Display Monitor with anti-glare 40-point edge to edge PCAP touch installed,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 </t>
  </si>
  <si>
    <t>MA491</t>
  </si>
  <si>
    <t>MultiSync MA491 - 49” LED LCD Public Display Monitor,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 (ST-43M or ST-401)</t>
  </si>
  <si>
    <t>MA491-IR</t>
  </si>
  <si>
    <t>MultiSync MA491-IR - 49” LED LCD Public Display Monitor with clear tempered 10-point IR touch installed,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</t>
  </si>
  <si>
    <t>MA491-MPi4E</t>
  </si>
  <si>
    <t>MultiSync MA491 - 49” LED LCD Public Display Monitor, 3840 x 2160 (UHD), Wide Color Gamut, 24/7, 500 cd/m2, Landscape/Portrait, HDMI In x2/Out, DisplayPort In x2/Out (SST/MST), Audio Mini-Jack Out, Full Bidirectional Control through RS232C and LAN In/Out, includes the NEC MediaPlayer on the installed Raspberry Pi Compute Module 4 SoC, Accepts Intel® Smart Display Module - Small, Integrated Audio Amplifier, Full Input Detect Functionality, USB Hub, Metal Chassis, 3 Year Commercial Warranty, Stand not included (ST-43M or ST-401)</t>
  </si>
  <si>
    <t>MA491-PC5</t>
  </si>
  <si>
    <t>MultiSync MA491 - 49” LED LCD Public Display Monitor, 3840 x 2160 (UHD), Wide Color Gamut, 24/7, 500 cd/m2, Landscape/Portrait, HDMI In x2/Out, DisplayPort In x2/Out (SST/MST), Audio Mini-Jack Out, Full Bidirectional Control through RS232C and LAN In/Out, Intel Smart Display Module - Large PC with Intel Celeron installed (SDM-VICW-IS), Integrated Audio Amplifier, Full Input Detect Functionality, USB Hub, Metal Chassis, 3 Year Commercial Warranty, Stand not included (ST-43M or ST-401)</t>
  </si>
  <si>
    <t>MA491-PT</t>
  </si>
  <si>
    <t xml:space="preserve">MultiSync MA491-PT - 49” LED LCD Public Display Monitor with anti-glare 40-point edge to edge PCAP touch installed,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 </t>
  </si>
  <si>
    <t>MA551</t>
  </si>
  <si>
    <t>MultiSync MA551 - 55” LED LCD Public Display Monitor,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 (ST-43M or ST-401)</t>
  </si>
  <si>
    <t>MA551-IR</t>
  </si>
  <si>
    <t>MultiSync MA551-IR - 55” LED LCD Public Display Monitor with clear tempered 10-point IR touch installed,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</t>
  </si>
  <si>
    <t>MA551-MPi4E</t>
  </si>
  <si>
    <t>MultiSync MA551 - 55” LED LCD Public Display Monitor, 3840 x 2160 (UHD), Wide Color Gamut, 24/7, 500 cd/m2, Landscape/Portrait, HDMI In x2/Out, DisplayPort In x2/Out (SST/MST), Audio Mini-Jack Out, Full Bidirectional Control through RS232C and LAN In/Out, includes the NEC MediaPlayer on the installed Raspberry Pi Compute Module 4 SoC, Accepts Intel® Smart Display Module - Small, Integrated Audio Amplifier, Full Input Detect Functionality, USB Hub, Metal Chassis, 3 Year Commercial Warranty, Stand not included (ST-43M or ST-401)</t>
  </si>
  <si>
    <t>MA551-PC5</t>
  </si>
  <si>
    <t>MultiSync MA551 - 55” LED LCD Public Display Monitor, 3840 x 2160 (UHD), Wide Color Gamut, 24/7, 500 cd/m2, Landscape/Portrait, HDMI In x2/Out, DisplayPort In x2/Out (SST/MST), Audio Mini-Jack Out, Full Bidirectional Control through RS232C and LAN In/Out, Intel Smart Display Module - Large PC with Intel Celeron installed (SDM-VICW-IS), Integrated Audio Amplifier, Full Input Detect Functionality, USB Hub, Metal Chassis, 3 Year Commercial Warranty, Stand not included (ST-43M or ST-401)</t>
  </si>
  <si>
    <t>MA551-PT</t>
  </si>
  <si>
    <t>MultiSync MA551-PT - 55” LED LCD Public Display Monitor with anti-glare 40-point edge to edge PCAP touch installed, 3840 x 2160 (UHD), Wide Color Gamut, 24/7, 500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3 Year Commercial Warranty, Stand not included</t>
  </si>
  <si>
    <t>C431</t>
  </si>
  <si>
    <t>MultiSync C431 - 43” Slim LED LCD Public Display Monitor, 1920 x 1080 (FHD), 400 cd/m2, 45mm Mechanical Depth, Anti Glare screen, HDMI In x3, DisplayPort In, VGA In, Audio Mini-Jack IN x2/Out, Full bidirectional control through RS232C and LAN, Integrated Media Player through powered USB/SD Card, Integrated 10W x 2 Speakers, 3 Year Commercial Warranty, Stand not included (ST-401) NO LONGER ACCEPTING ORDERS</t>
  </si>
  <si>
    <t>C750Q</t>
  </si>
  <si>
    <t>MultiSync C750Q - 75” LED LCD Public Display Monitor, 3840 x 2160 (UHD), 24/7, High Haze, 350 cd/m2, Even Bezel Design, Landscape/Portrait, HDMI In x2, DisplayPort In, Audio Mini-Jack Out (Variable or Fixed), Full bidirectional control through RS232C and LAN, Accepts Intel® Open Pluggable Specification (OPS) modules, Integrated 10W x 2 Speakers, Full Input Detect Functionality, Integrated Ambient Light Sensor, Metal Chassis, 3 Year Commercial Warranty, Stand not included (ST-801)</t>
  </si>
  <si>
    <t>C750Q-AVT3</t>
  </si>
  <si>
    <t>MultiSync C750Q-AVT3 - 75” LED LCD Public Display Monitor, 3840 x 2160 (UHD), 24/7, High Haze, 350 cd/m2, Even Bezel Design, Landscape/Portrait, HDMI In x2, DisplayPort In, Audio Mini-Jack Out (Variable or Fixed), Full bidirectional control through RS232C and LAN,  Integrated ATSC/NTSC Tuner in OPS Slot (OPS-TM01-BND), Integrated 10W x 2 Speakers, Full Input Detect Functionality, Integrated Ambient Light Sensor, Metal Chassis, 3 Year Commercial Warranty, Stand not included (ST-801)</t>
  </si>
  <si>
    <t>C751Q</t>
  </si>
  <si>
    <t>MultiSync C751Q - 75" Slim LED LCD Public Display Monitor, 3840 x 2160 (4K / UHD), 350 cd/m2, Anti Glare screen, HDMI In x3, DisplayPort x2 / out, OPS and RPi Slot Capable, Local Dimming, Cisco Certified Compatible Display, 3 Year Commercial Warranty  *No Longer Accepting Orders*</t>
  </si>
  <si>
    <t>C860Q</t>
  </si>
  <si>
    <t>MultiSync C860Q - 86” LED LCD Public Display Monitor, 3840 x 2160 (UHD), 24/7, High Haze, 350 cd/m2, Even Bezel Design, Landscape/Portrait, HDMI In x2, DisplayPort In, Audio Mini-Jack Out (Variable or Fixed), Full bidirectional control through RS232C and LAN, Accepts Intel® Open Pluggable Specification (OPS) modules, Integrated 10W x 2 Speakers, Full Input Detect Functionality, Integrated Ambient Light Sensor, Metal Chassis, 3 Year Commercial Warranty, Stand not included (ST-801)</t>
  </si>
  <si>
    <t>C860Q-AVT3</t>
  </si>
  <si>
    <t>MultiSync C860Q-AVT3 - 86” LED LCD Public Display Monitor, 3840 x 2160 (UHD), 24/7, High Haze, 350 cd/m2, Even Bezel Design, Landscape/Portrait, HDMI In x2, DisplayPort In, Audio Mini-Jack Out (Variable or Fixed), Full bidirectional control through RS232C and LAN, Accepts Intel® Open Pluggable Specification (OPS) modules, Integrated ATSC/NTSC Tuner in OPS Slot (OPS-TM01-BND), Integrated 10W x 2 Speakers, Full Input Detect Functionality, Integrated Ambient Light Sensor, Metal Chassis, 3 Year Commercial Warranty, Stand not included (ST-801)</t>
  </si>
  <si>
    <t>C861Q</t>
  </si>
  <si>
    <t>MultiSync C861Q - 86” Slim LED LCD Public Display Monitor, 3840 x 2160 (4K / UHD), 350 cd/m2, Anti Glare screen, HDMI In x3, DisplayPort x2 / out, OPS and RPi Slot Capable, Local Dimming, Cisco Certified Compatible Display, 3 Year Commercial Warranty  *No Longer Accepting Orders*</t>
  </si>
  <si>
    <t>C981Q</t>
  </si>
  <si>
    <t>MultiSync C981Q - 98” Direct LED LCD Public Display Monitor, 3840 x 2160 (4K / UHD), 350 cd/m2, Anti Glare screen, HDMI In x3, DisplayPort x2 / out, OPS and RPi Slot Capable, Local Dimming, Cisco Certified Compatible Display, 3 Year Commercial Warranty</t>
  </si>
  <si>
    <t>C981Q-AVT3</t>
  </si>
  <si>
    <t>MultiSync C981Q – 98” Direct LED LCD Public Display monitor with ATSC/NTSC Tuner bundle (OPS-TM01-BND), 3840 x 2160 (4K / UHD), 350 cd/m2, Anti-Glare Screen, HDMI In x3, DisplayPort In x2 / Out, OPS (Reserved for OPS-TM01-BND) and RPi Slot Capable, Local Dimming, Cisco Certified Compatible Display, 3 Year Commercial Warranty</t>
  </si>
  <si>
    <t>C981Q-MPI</t>
  </si>
  <si>
    <t>MultiSync C981Q – 98” SoC powered by RPi including MediaPlayer and CMS platform digital signage display.  Raspberry Pi SoC preinstalled, 3840 x 2160 (4K / UHD), 350 cd/m2, Anti-Glare Screen, HDMI In x3, DisplayPort In x2 / Out, OPS Slot Capable, Local Dimming, Cisco Certified Compatible Display, 3 Year Commercial Warranty</t>
  </si>
  <si>
    <t>C981Q-PC4</t>
  </si>
  <si>
    <t>MultiSync C981Q – 98” Direct LED LCD Public Display monitor with internal digital signage PC (OPS-TAA8R-PS), 3840 x 2160 (4K / UHD), 350 cd/m2, Anti-Glare Screen, HDMI In x3, DisplayPort x2 / Out, OPS and RPi Slot Capable, Local Dimming, Cisco Certified Compatible Display, 3 Year Commercial Warranty</t>
  </si>
  <si>
    <t>V323-3</t>
  </si>
  <si>
    <t>MultiSync V323-3 32” LED LCD Public Display Monitor 1920x1080 (FHD)  Slim Depth, Slim Bezel, Black with full AV function, Option Slot (OPS Only), RS-232 Loop through, RJ-45, HDMI In, DisplayPort In 3 Year Warranty. Suggested replacement for V323 and V323-2.</t>
  </si>
  <si>
    <t>V404</t>
  </si>
  <si>
    <t>MultiSync V404  40" LED LCD Public Display Monitor 1920 x 1080 (FHD), 500 nits, Anti-Glare Panel,  HDMI 2.0 x2, DP 1.2 x 2/Out, OPS Slot, Rpi Compute Module Compatible, Integrated Media Player, LAN Daisy Chain, Integrated Speakers, Cisco Certified Compatible Display, 3 Year Warranty, stand not included (ST-401) *NO LONGER ACCEPTING ORDERS*</t>
  </si>
  <si>
    <t>V404-AVT3</t>
  </si>
  <si>
    <t>MultiSync V404  40" LED LCD Public Display Monitor with ATSC/NTSC/NTSC Tuner and OPS-SDM Adaptor (DS1-TM01 &amp; SB-12AM-1), 1920 x 1080 (FHD), 500 nits, Anti-Glare Panel,  HDMI 2.0 x2, DP 1.2 x 2/Out, OPS (Reserved for OPS-TM01-BND) and RPi Compute Module Compatible, Integrated Media Player, LAN Daisy Chain, Integrated Speakers, Cisco Certified Compatible Display, 3 Year Warranty, stand not included (ST-401)  *NO LONGER ACCEPTING ORDERS*</t>
  </si>
  <si>
    <t>V484</t>
  </si>
  <si>
    <t>MultiSync V484  48" LED LCD Public Display Monitor 1920 x 1080 (FHD), 500 nits, Anti-Glare Panel,  HDMI 2.0 x2, DP 1.2 x 2/Out, OPS Slot, Rpi Compute Module Compatible, Integrated Media Player, LAN Daisy Chain, Integrated Speakers, Cisco Certified Compatible Display, 3 Year Warranty, stand not included (ST-401)  *NO LONGER ACCEPTING ORDERS*</t>
  </si>
  <si>
    <t>V484-AVT3</t>
  </si>
  <si>
    <t>MultiSync V484  48" LED LCD Public Display Monitor with ATSC/NTSC Tuner bundle (OPS-TM01-BND), 1920 x 1080 (FHD), 500 nits, Anti-Glare Panel,  HDMI 2.0 x2, DP 1.2 x 2/Out, OPS (Reserved for OPS-TM01-BND) and RPi Compute Module Compatible, Integrated Media Player, LAN Daisy Chain, Integrated Speakers, Cisco Certified Compatible Display, 3 Year Warranty, stand not included (ST-401)  *NO LONGER ACCEPTING ORDERS*</t>
  </si>
  <si>
    <t>V754Q</t>
  </si>
  <si>
    <t>MultiSync V754Q - 75" Slim LED LCD Public Display Monitor, 3840 x 2160 (4K / UHD), 500 cd/m2, Anti Glare screen, HDMI In x3, DisplayPort x2 / out, OPS and RPi Slot Capable, Local Dimming, 3 Year Commercial Warranty (Suggested replacement model for P703)</t>
  </si>
  <si>
    <t>V754Q-AVT3</t>
  </si>
  <si>
    <t>MultiSync V754Q  75" LED LCD Public Display Monitor with ATSC/NTSC Tuner bundle (OPS-TM01-BND), 3840 x 2160 (4K / UHD), 500 nits, Anti-Glare Screen, HDMI In x3, DisplayPort In x2/Out, OPS (Reserved for OPS-TM01-BND) and RPi Slot Capable, Local Dimming, Cisco Certified Compatible Display, 3 Year Commercial Warranty  (Suggested replacement model for P703)</t>
  </si>
  <si>
    <t>V754Q-MPI</t>
  </si>
  <si>
    <t>MultiSync V754Q 75" SoC powered by RPi including MediaPlayer and CMS platform digital signage display.  Raspberry Pi SoC preinstalled, 500 nits, Anti-Glare Panel, Local Dimming, Cisco Certified Compatible Display, HDMI x3, DP 1.2 x 2/Out, OPS slot, 24/7 runtime, 3 year warranty, stand not included (ST-401)</t>
  </si>
  <si>
    <t>V754Q-PC4</t>
  </si>
  <si>
    <t>MultiSync V754Q – 75” Direct LED LCD Public Display monitor with internal digital signage PC (OPS-TAA8R-PS), 3840 x 2160 (4K / UHD), 500 cd/m2, Anti-Glare Screen, HDMI In x3, DisplayPort In x2/Out, OPS and RPi Slot Capable, Local Dimming, Cisco Certified Compatible Display, 3 Year Commercial Warranty</t>
  </si>
  <si>
    <t>V864Q</t>
  </si>
  <si>
    <t>MultiSync V864Q - 86” Slim LED LCD Public Display Monitor, 3840 x 2160 (4K / UHD), 500 cd/m2, Anti Glare screen, HDMI In x3, DisplayPort x2 / out, OPS and RPi Slot Capable, Local Dimming, Cisco Certified Compatible Display, 3 Year Commercial Warranty - Suggested Replacement for V801</t>
  </si>
  <si>
    <t>V864Q-AVT3</t>
  </si>
  <si>
    <t xml:space="preserve">MultiSync V864Q  86" LED LCD Public Display Monitor with ATSC/NTSC Tuner bundle (OPS-TM01-BND), 3840 x 2160 (4K / UHD), 500 nits, Anti-Glare Screen, HDMI In x3, DisplayPort In x2/Out, OPS (Reserved for OPS-TM01-BND) and RPi Slot Capable, Local Dimming, Cisco Certified Compatible Display, 3 Year Commercial Warranty </t>
  </si>
  <si>
    <t>V864Q-MPI</t>
  </si>
  <si>
    <t>MultiSync V864Q 86" SoC powered by RPi including MediaPlayer and CMS platform digital signage display.  Raspberry Pi SoC preinstalled, 500 nits, Anti-Glare Panel, Local Dimming, Cisco Certified Compatible Display, HDMI x3, DP 1.2 x 2/Out, OPS slot, 24/7 runtime, 3 year warranty, stand not included (ST-401)</t>
  </si>
  <si>
    <t>V864Q-PC4</t>
  </si>
  <si>
    <t>MultiSync V864Q – 86” Direct LED LCD Public Display monitor with internal digital signage PC (OPS-TAA8R-PS), 3840 x 2160 (4K / UHD), 500 cd/m2, Anti-Glare Screen, HDMI In x3, DisplayPort In x2/Out, OPS and RPi Slot Capable, Local Dimming, Cisco Certified Compatible Display, 3 Year Commercial Warranty</t>
  </si>
  <si>
    <t>V984Q</t>
  </si>
  <si>
    <t>MultiSync V984Q - 98” Direct LED LCD Public Display Monitor, 3840 x 2160 (4K / UHD), 500 cd/m2, Anti Glare screen, HDMI In x3, DisplayPort x2 / out, OPS and RPi Slot Capable, Local Dimming, Cisco Certified Compatible Display, 3 Year Commercial Warranty</t>
  </si>
  <si>
    <t>V984Q-AVT3</t>
  </si>
  <si>
    <t xml:space="preserve">MultiSync V984Q  98" LED LCD Public Display Monitor with ATSC/NTSC Tuner bundle (OPS-TM01-BND), 3840 x 2160 (4K / UHD), 500 nits, Anti-Glare Screen, HDMI In x3, DisplayPort In x2/Out, OPS (Reserved for OPS-TM01-BND) and RPi Slot Capable, Local Dimming, Cisco Certified Compatible Display, 3 Year Commercial Warranty </t>
  </si>
  <si>
    <t>V984Q-MPI</t>
  </si>
  <si>
    <t>MultiSync V984Q 98" SoC powered by RPi including MediaPlayer and CMS platform digital signage display.  Raspberry Pi SoC preinstalled, 500 nits, Anti-Glare Panel, Local Dimming, Cisco Certified Compatible Display, HDMI x3, DP 1.2 x 2/Out, OPS slot, 24/7 runtime, 3 year warranty, stand not included (ST-401)</t>
  </si>
  <si>
    <t>V984Q-PC4</t>
  </si>
  <si>
    <t>MultiSync V984Q – 98” Direct LED LCD Public Display monitor with internal digital signage PC (OPS-TAA8R-PS), 3840 x 2160 (4K / UHD), 500 cd/m2, Anti-Glare Screen, HDMI In x3, DisplayPort In x2/Out, OPS and RPi Slot Capable, Local Dimming, Cisco Certified Compatible Display, 3 Year Commercial Warranty</t>
  </si>
  <si>
    <t>P404</t>
  </si>
  <si>
    <t>MultiSync P404  40" LED LCD Public Display Monitor 1920 x 1080 (FHD), 700 nits, Anti-Glare Panel,  HDMI 2.0 x2, DP 1.2 x 2/Out, OPS Slot, Rpi Compute Module Compatible, Integrated Media Player, LAN Daisy Chain, Integrated Speakers, Cisco Certified Compatible Display, 5 Year Warranty, stand not included (ST-401)  *NO LONGER ACCEPTING ORDERS*</t>
  </si>
  <si>
    <t>P435</t>
  </si>
  <si>
    <t>MultiSync P435 - 43” LED LCD Public Display Monitor,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(ST-43M or ST-401) – Replacement unit for P404</t>
  </si>
  <si>
    <t>P435-IR</t>
  </si>
  <si>
    <t>MultiSync P435-IR - 43” LED LCD Public Display Monitor with clear tempered 10-point IR touch installed,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 – Replacement unit for P404</t>
  </si>
  <si>
    <t>P435-MPi4E</t>
  </si>
  <si>
    <t>MultiSync P435 - 43” LED LCD Public Display Monitor, 3840 x 2160 (UHD), Wide Color Gamut, 24/7, 700 cd/m2, Landscape/Portrait, HDMI In x2/Out, DisplayPort In x2/Out (SST/MST), Audio Mini-Jack Out, Full Bidirectional Control through RS232C and LAN In/Out, includes the NEC MediaPlayer on the installed Raspberry Pi Compute Module 4 SoC, Accepts Intel® Smart Display Module - Small, Integrated Audio Amplifier, Full Input Detect Functionality, USB Hub, Metal Chassis, 5 Year Commercial Warranty, Stand not included (ST-43M or ST-401)</t>
  </si>
  <si>
    <t>P435-PC5</t>
  </si>
  <si>
    <t>MultiSync P435 - 43” LED LCD Public Display Monitor, 3840 x 2160 (UHD), Wide Color Gamut, 24/7, 700 cd/m2, Landscape/Portrait, HDMI In x2/Out, DisplayPort In x2/Out (SST/MST), Audio Mini-Jack Out, Full Bidirectional Control through RS232C and LAN In/Out, Intel Smart Display Module - Large PC with Intel Celeron installed (SDM-VICW-IS), Integrated Audio Amplifier, Full Input Detect Functionality, USB Hub, Metal Chassis, 5 Year Commercial Warranty, Stand not included (ST-43M or ST-401)</t>
  </si>
  <si>
    <t>P435-PT</t>
  </si>
  <si>
    <t>MultiSync P435-PT - 43” LED LCD Public Display Monitor with anti-glare 40-point edge to edge PCAP touch installed,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– Replacement unit for P404</t>
  </si>
  <si>
    <t>P484</t>
  </si>
  <si>
    <t>MultiSync P484  48" LED LCD Public Display Monitor 1920 x 1080 (FHD), 700 nits, Anti-Glare Panel,  HDMI 2.0 x2, DP 1.2 x 2/Out, OPS Slot, Rpi Compute Module Compatible, Integrated Media Player, LAN Daisy Chain, Integrated Speakers, Cisco Certified Compatible Display, 5 Year Warranty, stand not included (ST-401)  *NO LONGER ACCEPTING ORDERS*</t>
  </si>
  <si>
    <t>P495</t>
  </si>
  <si>
    <t>MultiSync P495 - 49” LED LCD Public Display Monitor,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(ST-43M or ST-401) – Replacement unit for P484</t>
  </si>
  <si>
    <t>P495-IR</t>
  </si>
  <si>
    <t>MultiSync P495-IR - 49” LED LCD Public Display Monitor with clear tempered 10-point IR touch installed,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– Replacement unit for P484</t>
  </si>
  <si>
    <t>P495-MPi4E</t>
  </si>
  <si>
    <t xml:space="preserve">MultiSync P495 - 49” LED LCD Public Display Monitor, 3840 x 2160 (UHD), Wide Color Gamut, 24/7, 700 cd/m2, Landscape/Portrait, HDMI In x2/Out, DisplayPort In x2/Out (SST/MST), Audio Mini-Jack Out, Full Bidirectional Control through RS232C and LAN In/Out, includes the NEC MediaPlayer on the installed Raspberry Pi Compute Module 4 SoC, Accepts Intel® Smart Display Module - Small, Integrated Audio Amplifier, Full Input Detect Functionality, USB Hub, Metal Chassis, 5 Year Commercial Warranty, Stand not included (ST-43M or ST-401) </t>
  </si>
  <si>
    <t>P495-PC5</t>
  </si>
  <si>
    <t>MultiSync P495 - 49” LED LCD Public Display Monitor, 3840 x 2160 (UHD), Wide Color Gamut, 24/7, 700 cd/m2, Landscape/Portrait, HDMI In x2/Out, DisplayPort In x2/Out (SST/MST), Audio Mini-Jack Out, Full Bidirectional Control through RS232C and LAN In/Out, Intel Smart Display Module - Large PC with Intel Celeron installed (SDM-VICW-IS), Integrated Audio Amplifier, Full Input Detect Functionality, USB Hub, Metal Chassis, 5 Year Commercial Warranty, Stand not included (ST-43M or ST-401)</t>
  </si>
  <si>
    <t>P495-PT</t>
  </si>
  <si>
    <t>MultiSync P495-PT - 49” LED LCD Public Display Monitor with anti-glare 40-point edge to edge PCAP touch installed,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– Replacement unit for P484</t>
  </si>
  <si>
    <t>P555</t>
  </si>
  <si>
    <t xml:space="preserve">MultiSync P555 - 55” LED LCD Public Display Monitor,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(ST-43M or ST-401) – Replacement unit for P554 </t>
  </si>
  <si>
    <t>P555-IR</t>
  </si>
  <si>
    <t xml:space="preserve">MultiSync P555-IR - 55” LED LCD Public Display Monitor with clear tempered 10-point IR touch installed,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 – Replacement unit for P554 </t>
  </si>
  <si>
    <t>P555-MPi4E</t>
  </si>
  <si>
    <t>MultiSync P555 - 55” LED LCD Public Display Monitor, 3840 x 2160 (UHD), Wide Color Gamut, 24/7, 700 cd/m2, Landscape/Portrait, HDMI In x2/Out, DisplayPort In x2/Out (SST/MST), Audio Mini-Jack Out, Full Bidirectional Control through RS232C and LAN In/Out, includes the NEC MediaPlayer on the installed Raspberry Pi Compute Module 4 SoC, Accepts Intel® Smart Display Module - Small, Integrated Audio Amplifier, Full Input Detect Functionality, USB Hub, Metal Chassis, 5 Year Commercial Warranty, Stand not included (ST-43M or ST-401)</t>
  </si>
  <si>
    <t>P555-PC5</t>
  </si>
  <si>
    <t xml:space="preserve">MultiSync P555 - 55” LED LCD Public Display Monitor, 3840 x 2160 (UHD), Wide Color Gamut, 24/7, 700 cd/m2, Landscape/Portrait, HDMI In x2/Out, DisplayPort In x2/Out (SST/MST), Audio Mini-Jack Out, Full Bidirectional Control through RS232C and LAN In/Out, Intel Smart Display Module - Large PC with Intel Celeron installed (SDM-VICW-IS), Integrated Audio Amplifier, Full Input Detect Functionality, USB Hub, Metal Chassis, 5 Year Commercial Warranty, Stand not included (ST-43M or ST-401) </t>
  </si>
  <si>
    <t>P555-PT</t>
  </si>
  <si>
    <t xml:space="preserve">MultiSync P555-PT - 55” LED LCD Public Display Monitor with anti-glare 40-point edge to edge PCAP touch installed, 3840 x 2160 (UHD), Wide Color Gamut, 24/7, 700 cd/m2, Landscape/Portrait, HDMI In x2/Out, DisplayPort In x2/Out (SST/MST), Audio Mini-Jack Out, Full Bidirectional Control through RS232C and LAN In/Out, Accepts Intel® Smart Display Module Small, Large or Raspberry Pi Compute Module 4 (requires separate MPi4E accessory), Integrated Audio Amplifier, Full Input Detect Functionality, USB Hub, Metal Chassis, 5 Year Commercial Warranty, Stand not included  – Replacement unit for P554 </t>
  </si>
  <si>
    <t>X554HB</t>
  </si>
  <si>
    <t>X554HB, 55" LED Direct-lit SPVA High Brightness LCD, 2700 cd/m2 panel brightness 1920x1080 (FHD), Quarter lambda polarizer, High TNi panel, OPS Slot, Interface Expansion Slot, DisplayPort 1.2 (No Suggestions) capability, UHD Daisy Chain functionality, Full Control and digital signal loop-through, 5.4” unit depth, 79.1 lbs., 3 year warranty *LIMITED AVAILABILITY*</t>
  </si>
  <si>
    <t>UN462A</t>
  </si>
  <si>
    <t>UN462A, 46" LED LCD, SPVA, 25% Haze, Ultra Narrow Bezel (3.5mm bezel to bezel) Public Display Monitor, 1920x1080 (FHD), Direct LED backlit unit, 700 cd/m2 brightness, HDMI 2.0 x2/Daisy Chain, DisplayPort 1.2 x2/Daisy Chain, UHD Capable through Daisy Chain, SpectraView Engine Color Control, USB Media Player, Full External Control through LAN Daisy Chain/RS232, RPi Compute Module Compatible, OPS Slot Support, 3 Year Warranty (Suggested replacement for X464UNS-2)</t>
  </si>
  <si>
    <t>UN462VA</t>
  </si>
  <si>
    <t>UN462VA, 46" LED LCD, SPVA, 25% Haze, Ultra Narrow Bezel (3.5mm bezel to bezel) Public Display Monitor, 1920x1080 (FHD), Direct LED backlit unit, 500 cd/m2 brightness, HDMI 2.0 x2/Daisy Chain, DisplayPort 1.2 x2/Daisy Chain, UHD Capable through Daisy Chain, SpectraView Engine Color Control, USB Media Player, Full External Control through LAN Daisy Chain/RS232, RPi Compute Module Compatible, OPS Slot Support, 3 Year Warranty - No Longer Accepting Orders</t>
  </si>
  <si>
    <t>UN492S</t>
  </si>
  <si>
    <t>UN492S, 49" LED LCD, S-IPS, 28% Haze, Even Ultra Narrow Bezel (1.8mm bezel to bezel) Public Display Monitor, 1920x1080 (FHD), Direct LED backlit unit, 700 cd/m2 brightness, HDMI 2.0 x2/Daisy Chain, DisplayPort 1.2 x2/Daisy Chain, UHD Capable through Daisy Chain, SpectraView Engine Color Control, Local Dimming, USB Media Player, Full External Control through LAN Daisy Chain/RS232, RPi Compute Module Compatible, OPS Slot Support, 3 Year Warranty - No Longer Accepting Orders</t>
  </si>
  <si>
    <t>UN552</t>
  </si>
  <si>
    <t>UN552,55" LED LCD, S-IPS, 28% Haze, Ultra Narrow Bezel (3.5mm bezel to bezel) Public Display Monitor, 1920x1080 (FHD), Direct LED backlit unit, 700 cd/m2 brightness, HDMI 2.0 x2/Daisy Chain, DisplayPort 1.2 x2/Daisy Chain, UHD Capable through Daisy Chain, SpectraView Engine Color Control, Local Dimming, USB Media Player, Full External Control through LAN Daisy Chain/RS232, RPi Compute Module Compatible, OPS Slot Support, 3 Year Warranty  (Suggested Replacement Model for the X555UNS)</t>
  </si>
  <si>
    <t>UN552V</t>
  </si>
  <si>
    <t xml:space="preserve">UN552V,55" LED LCD, S-IPS, 28% Haze, Ultra Narrow Bezel (3.5mm bezel to bezel) Public Display Monitor, 1920x1080 (FHD), Direct LED backlit unit, 500 cd/m2 brightness, HDMI 2.0 x2/Daisy Chain, DisplayPort 1.2 x2/Daisy Chain, UHD Capable through Daisy Chain, SpectraView Engine Color Control, Local Dimming, USB Media Player, Full External Control through LAN Daisy Chain/RS232, RPi Compute Module Compatible, OPS Slot Support, 3 Year Warranty (Suggested Replacement for X555UNV) </t>
  </si>
  <si>
    <t>UN552S</t>
  </si>
  <si>
    <t xml:space="preserve">UN552S, 55" Direct-Lit LCD, S-IPS, 28% Haze, 0.44mm Even Inactive Area around all sides (0.88mm total between displays), Factory Calibration for Out-of-the-Box Usage, Localized Dimming for higher Dynamic Contrast Ratio, 1920x1080 (FHD), Direct LED backlit unit, 700 cd/m2 brightness, HDMI x2/Daisy Chain, DisplayPort 1.2 x2/Daisy Chain, UHD Capable through Daisy Chain, SpectraView Engine Color Control, USB Media Player, Full External Control through LAN Daisy Chain/RS232, RPi Compute Module Compatible, OPS Slot Support, 3 Year Warranty (Suggested replacement for UN551S) </t>
  </si>
  <si>
    <t>UN552VS</t>
  </si>
  <si>
    <t>UN552VS, 55" Direct-Lit LCD, S-IPS, 28% Haze, 0.44mm Even Inactive Area around all sides (0.88mm total between displays), Factory Calibration for Out-of-the-Box Usage, Localized Dimming for higher Dynamic Contrast Ratio, 1920x1080 (FHD), Direct LED backlit unit, 500 cd/m2 brightness, HDMI x2/Daisy Chain, DisplayPort 1.2 x2/Daisy Chain, UHD Capable through Daisy Chain, SpectraView Engine Color Control, USB Media Player, Full External Control through LAN Daisy Chain/RS232, RPi Compute Module Compatible, OPS Slot Support, 3 Year Warranty (Suggested replacement for UN551VS)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</si>
</sst>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344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ht="86.4" x14ac:dyDescent="0.3">
      <c r="A3" s="10" t="s">
        <v>6</v>
      </c>
      <c r="B3" s="11" t="s">
        <v>7</v>
      </c>
      <c r="C3" s="8">
        <v>949</v>
      </c>
      <c r="D3" s="9">
        <v>0.06</v>
      </c>
      <c r="E3" s="8">
        <f>C3*(1-D3)*(1+0.75%)</f>
        <v>898.75045</v>
      </c>
    </row>
    <row r="4" spans="1:586" ht="57.6" x14ac:dyDescent="0.3">
      <c r="A4" s="10" t="s">
        <v>8</v>
      </c>
      <c r="B4" s="11" t="s">
        <v>9</v>
      </c>
      <c r="C4" s="8">
        <v>949</v>
      </c>
      <c r="D4" s="9">
        <v>0.06</v>
      </c>
      <c r="E4" s="8">
        <f t="shared" ref="E4:E67" si="0">C4*(1-D4)*(1+0.75%)</f>
        <v>898.75045</v>
      </c>
    </row>
    <row r="5" spans="1:586" ht="72" x14ac:dyDescent="0.3">
      <c r="A5" s="10" t="s">
        <v>10</v>
      </c>
      <c r="B5" s="11" t="s">
        <v>11</v>
      </c>
      <c r="C5" s="8">
        <v>999</v>
      </c>
      <c r="D5" s="9">
        <v>0.06</v>
      </c>
      <c r="E5" s="8">
        <f t="shared" si="0"/>
        <v>946.10294999999996</v>
      </c>
    </row>
    <row r="6" spans="1:586" ht="57.6" x14ac:dyDescent="0.3">
      <c r="A6" s="10" t="s">
        <v>12</v>
      </c>
      <c r="B6" s="11" t="s">
        <v>13</v>
      </c>
      <c r="C6" s="8">
        <v>999</v>
      </c>
      <c r="D6" s="9">
        <v>0.06</v>
      </c>
      <c r="E6" s="8">
        <f t="shared" si="0"/>
        <v>946.10294999999996</v>
      </c>
    </row>
    <row r="7" spans="1:586" ht="57.6" x14ac:dyDescent="0.3">
      <c r="A7" s="10" t="s">
        <v>14</v>
      </c>
      <c r="B7" s="11" t="s">
        <v>15</v>
      </c>
      <c r="C7" s="8">
        <v>1179</v>
      </c>
      <c r="D7" s="9">
        <v>0.06</v>
      </c>
      <c r="E7" s="8">
        <f t="shared" si="0"/>
        <v>1116.57195</v>
      </c>
    </row>
    <row r="8" spans="1:586" ht="57.6" x14ac:dyDescent="0.3">
      <c r="A8" s="10" t="s">
        <v>16</v>
      </c>
      <c r="B8" s="11" t="s">
        <v>17</v>
      </c>
      <c r="C8" s="8">
        <v>1179</v>
      </c>
      <c r="D8" s="9">
        <v>0.06</v>
      </c>
      <c r="E8" s="8">
        <f t="shared" si="0"/>
        <v>1116.57195</v>
      </c>
    </row>
    <row r="9" spans="1:586" ht="57.6" x14ac:dyDescent="0.3">
      <c r="A9" s="10" t="s">
        <v>18</v>
      </c>
      <c r="B9" s="11" t="s">
        <v>19</v>
      </c>
      <c r="C9" s="8">
        <v>1179</v>
      </c>
      <c r="D9" s="9">
        <v>0.06</v>
      </c>
      <c r="E9" s="8">
        <f t="shared" si="0"/>
        <v>1116.57195</v>
      </c>
    </row>
    <row r="10" spans="1:586" ht="86.4" x14ac:dyDescent="0.3">
      <c r="A10" s="10" t="s">
        <v>20</v>
      </c>
      <c r="B10" s="11" t="s">
        <v>21</v>
      </c>
      <c r="C10" s="8">
        <v>1569</v>
      </c>
      <c r="D10" s="9">
        <v>0.06</v>
      </c>
      <c r="E10" s="8">
        <f t="shared" si="0"/>
        <v>1485.92145</v>
      </c>
    </row>
    <row r="11" spans="1:586" ht="57.6" x14ac:dyDescent="0.3">
      <c r="A11" s="10" t="s">
        <v>22</v>
      </c>
      <c r="B11" s="11" t="s">
        <v>23</v>
      </c>
      <c r="C11" s="8">
        <v>1569</v>
      </c>
      <c r="D11" s="9">
        <v>0.06</v>
      </c>
      <c r="E11" s="8">
        <f t="shared" si="0"/>
        <v>1485.92145</v>
      </c>
    </row>
    <row r="12" spans="1:586" ht="43.2" x14ac:dyDescent="0.3">
      <c r="A12" s="10" t="s">
        <v>24</v>
      </c>
      <c r="B12" s="11" t="s">
        <v>25</v>
      </c>
      <c r="C12" s="8">
        <v>1999</v>
      </c>
      <c r="D12" s="9">
        <v>0.06</v>
      </c>
      <c r="E12" s="8">
        <f t="shared" si="0"/>
        <v>1893.1529500000001</v>
      </c>
    </row>
    <row r="13" spans="1:586" ht="43.2" x14ac:dyDescent="0.3">
      <c r="A13" s="10" t="s">
        <v>26</v>
      </c>
      <c r="B13" s="11" t="s">
        <v>27</v>
      </c>
      <c r="C13" s="8">
        <v>2399</v>
      </c>
      <c r="D13" s="9">
        <v>0.06</v>
      </c>
      <c r="E13" s="8">
        <f t="shared" si="0"/>
        <v>2271.9729500000003</v>
      </c>
    </row>
    <row r="14" spans="1:586" ht="43.2" x14ac:dyDescent="0.3">
      <c r="A14" s="10" t="s">
        <v>28</v>
      </c>
      <c r="B14" s="11" t="s">
        <v>29</v>
      </c>
      <c r="C14" s="8">
        <v>1499</v>
      </c>
      <c r="D14" s="9">
        <v>0.06</v>
      </c>
      <c r="E14" s="8">
        <f t="shared" si="0"/>
        <v>1419.6279500000001</v>
      </c>
    </row>
    <row r="15" spans="1:586" ht="57.6" x14ac:dyDescent="0.3">
      <c r="A15" s="10" t="s">
        <v>30</v>
      </c>
      <c r="B15" s="11" t="s">
        <v>31</v>
      </c>
      <c r="C15" s="8">
        <v>1718</v>
      </c>
      <c r="D15" s="9">
        <v>0.06</v>
      </c>
      <c r="E15" s="8">
        <f t="shared" si="0"/>
        <v>1627.0319</v>
      </c>
    </row>
    <row r="16" spans="1:586" ht="72" x14ac:dyDescent="0.3">
      <c r="A16" s="10" t="s">
        <v>32</v>
      </c>
      <c r="B16" s="11" t="s">
        <v>33</v>
      </c>
      <c r="C16" s="8">
        <v>2099</v>
      </c>
      <c r="D16" s="9">
        <v>0.06</v>
      </c>
      <c r="E16" s="8">
        <f t="shared" si="0"/>
        <v>1987.8579500000001</v>
      </c>
    </row>
    <row r="17" spans="1:5" ht="115.2" x14ac:dyDescent="0.3">
      <c r="A17" s="10" t="s">
        <v>34</v>
      </c>
      <c r="B17" s="11" t="s">
        <v>35</v>
      </c>
      <c r="C17" s="8">
        <v>2398</v>
      </c>
      <c r="D17" s="9">
        <v>0.06</v>
      </c>
      <c r="E17" s="8">
        <f t="shared" si="0"/>
        <v>2271.0259000000001</v>
      </c>
    </row>
    <row r="18" spans="1:5" ht="57.6" x14ac:dyDescent="0.3">
      <c r="A18" s="10" t="s">
        <v>36</v>
      </c>
      <c r="B18" s="11" t="s">
        <v>37</v>
      </c>
      <c r="C18" s="8">
        <v>1699</v>
      </c>
      <c r="D18" s="9">
        <v>0.06</v>
      </c>
      <c r="E18" s="8">
        <f t="shared" si="0"/>
        <v>1609.0379500000001</v>
      </c>
    </row>
    <row r="19" spans="1:5" ht="72" x14ac:dyDescent="0.3">
      <c r="A19" s="10" t="s">
        <v>38</v>
      </c>
      <c r="B19" s="11" t="s">
        <v>39</v>
      </c>
      <c r="C19" s="8">
        <v>1918</v>
      </c>
      <c r="D19" s="9">
        <v>0.06</v>
      </c>
      <c r="E19" s="8">
        <f t="shared" si="0"/>
        <v>1816.4419</v>
      </c>
    </row>
    <row r="20" spans="1:5" ht="72" x14ac:dyDescent="0.3">
      <c r="A20" s="10" t="s">
        <v>40</v>
      </c>
      <c r="B20" s="11" t="s">
        <v>41</v>
      </c>
      <c r="C20" s="8">
        <v>2299</v>
      </c>
      <c r="D20" s="9">
        <v>0.06</v>
      </c>
      <c r="E20" s="8">
        <f t="shared" si="0"/>
        <v>2177.2679499999999</v>
      </c>
    </row>
    <row r="21" spans="1:5" ht="115.2" x14ac:dyDescent="0.3">
      <c r="A21" s="10" t="s">
        <v>42</v>
      </c>
      <c r="B21" s="11" t="s">
        <v>43</v>
      </c>
      <c r="C21" s="8">
        <v>2598</v>
      </c>
      <c r="D21" s="9">
        <v>0.06</v>
      </c>
      <c r="E21" s="8">
        <f t="shared" si="0"/>
        <v>2460.4358999999999</v>
      </c>
    </row>
    <row r="22" spans="1:5" ht="28.8" x14ac:dyDescent="0.3">
      <c r="A22" s="10" t="s">
        <v>44</v>
      </c>
      <c r="B22" s="11" t="s">
        <v>45</v>
      </c>
      <c r="C22" s="8">
        <v>2299</v>
      </c>
      <c r="D22" s="9">
        <v>0.06</v>
      </c>
      <c r="E22" s="8">
        <f t="shared" si="0"/>
        <v>2177.2679499999999</v>
      </c>
    </row>
    <row r="23" spans="1:5" ht="43.2" x14ac:dyDescent="0.3">
      <c r="A23" s="10" t="s">
        <v>46</v>
      </c>
      <c r="B23" s="11" t="s">
        <v>47</v>
      </c>
      <c r="C23" s="8">
        <v>2399</v>
      </c>
      <c r="D23" s="9">
        <v>0.06</v>
      </c>
      <c r="E23" s="8">
        <f t="shared" si="0"/>
        <v>2271.9729500000003</v>
      </c>
    </row>
    <row r="24" spans="1:5" ht="100.8" x14ac:dyDescent="0.3">
      <c r="A24" s="10" t="s">
        <v>48</v>
      </c>
      <c r="B24" s="11" t="s">
        <v>49</v>
      </c>
      <c r="C24" s="8">
        <v>2599</v>
      </c>
      <c r="D24" s="9">
        <v>0.06</v>
      </c>
      <c r="E24" s="8">
        <f t="shared" si="0"/>
        <v>2461.3829500000002</v>
      </c>
    </row>
    <row r="25" spans="1:5" ht="100.8" x14ac:dyDescent="0.3">
      <c r="A25" s="10" t="s">
        <v>50</v>
      </c>
      <c r="B25" s="11" t="s">
        <v>51</v>
      </c>
      <c r="C25" s="8">
        <v>3499</v>
      </c>
      <c r="D25" s="9">
        <v>0.06</v>
      </c>
      <c r="E25" s="8">
        <f t="shared" si="0"/>
        <v>3313.72795</v>
      </c>
    </row>
    <row r="26" spans="1:5" ht="100.8" x14ac:dyDescent="0.3">
      <c r="A26" s="10" t="s">
        <v>52</v>
      </c>
      <c r="B26" s="11" t="s">
        <v>53</v>
      </c>
      <c r="C26" s="8">
        <v>2899</v>
      </c>
      <c r="D26" s="9">
        <v>0.06</v>
      </c>
      <c r="E26" s="8">
        <f t="shared" si="0"/>
        <v>2745.4979499999999</v>
      </c>
    </row>
    <row r="27" spans="1:5" ht="100.8" x14ac:dyDescent="0.3">
      <c r="A27" s="10" t="s">
        <v>54</v>
      </c>
      <c r="B27" s="11" t="s">
        <v>55</v>
      </c>
      <c r="C27" s="8">
        <v>3499</v>
      </c>
      <c r="D27" s="9">
        <v>0.06</v>
      </c>
      <c r="E27" s="8">
        <f t="shared" si="0"/>
        <v>3313.72795</v>
      </c>
    </row>
    <row r="28" spans="1:5" ht="57.6" x14ac:dyDescent="0.3">
      <c r="A28" s="10" t="s">
        <v>56</v>
      </c>
      <c r="B28" s="11" t="s">
        <v>57</v>
      </c>
      <c r="C28" s="8">
        <v>7449</v>
      </c>
      <c r="D28" s="9">
        <v>0.06</v>
      </c>
      <c r="E28" s="8">
        <f t="shared" si="0"/>
        <v>7054.5754500000003</v>
      </c>
    </row>
    <row r="29" spans="1:5" ht="86.4" x14ac:dyDescent="0.3">
      <c r="A29" s="10" t="s">
        <v>58</v>
      </c>
      <c r="B29" s="11" t="s">
        <v>59</v>
      </c>
      <c r="C29" s="8">
        <v>4999</v>
      </c>
      <c r="D29" s="9">
        <v>0.06</v>
      </c>
      <c r="E29" s="8">
        <f t="shared" si="0"/>
        <v>4734.3029499999993</v>
      </c>
    </row>
    <row r="30" spans="1:5" ht="72" x14ac:dyDescent="0.3">
      <c r="A30" s="10" t="s">
        <v>60</v>
      </c>
      <c r="B30" s="11" t="s">
        <v>61</v>
      </c>
      <c r="C30" s="8">
        <v>5999</v>
      </c>
      <c r="D30" s="9">
        <v>0.06</v>
      </c>
      <c r="E30" s="8">
        <f t="shared" si="0"/>
        <v>5681.3529499999995</v>
      </c>
    </row>
    <row r="31" spans="1:5" ht="57.6" x14ac:dyDescent="0.3">
      <c r="A31" s="10" t="s">
        <v>62</v>
      </c>
      <c r="B31" s="11" t="s">
        <v>63</v>
      </c>
      <c r="C31" s="8">
        <v>6299</v>
      </c>
      <c r="D31" s="9">
        <v>0.06</v>
      </c>
      <c r="E31" s="8">
        <f t="shared" si="0"/>
        <v>5965.4679500000002</v>
      </c>
    </row>
    <row r="32" spans="1:5" ht="86.4" x14ac:dyDescent="0.3">
      <c r="A32" s="10" t="s">
        <v>64</v>
      </c>
      <c r="B32" s="11" t="s">
        <v>65</v>
      </c>
      <c r="C32" s="8">
        <v>2999</v>
      </c>
      <c r="D32" s="9">
        <v>0.06</v>
      </c>
      <c r="E32" s="8">
        <f t="shared" si="0"/>
        <v>2840.2029500000003</v>
      </c>
    </row>
    <row r="33" spans="1:5" ht="57.6" x14ac:dyDescent="0.3">
      <c r="A33" s="10" t="s">
        <v>66</v>
      </c>
      <c r="B33" s="11" t="s">
        <v>67</v>
      </c>
      <c r="C33" s="8">
        <v>3474</v>
      </c>
      <c r="D33" s="9">
        <v>0.06</v>
      </c>
      <c r="E33" s="8">
        <f t="shared" si="0"/>
        <v>3290.0517</v>
      </c>
    </row>
    <row r="34" spans="1:5" ht="57.6" x14ac:dyDescent="0.3">
      <c r="A34" s="10" t="s">
        <v>68</v>
      </c>
      <c r="B34" s="11" t="s">
        <v>69</v>
      </c>
      <c r="C34" s="8">
        <v>3996</v>
      </c>
      <c r="D34" s="9">
        <v>0.06</v>
      </c>
      <c r="E34" s="8">
        <f t="shared" si="0"/>
        <v>3784.4117999999999</v>
      </c>
    </row>
    <row r="35" spans="1:5" ht="28.8" x14ac:dyDescent="0.3">
      <c r="A35" s="10" t="s">
        <v>70</v>
      </c>
      <c r="B35" s="11" t="s">
        <v>71</v>
      </c>
      <c r="C35" s="8">
        <v>12469</v>
      </c>
      <c r="D35" s="9">
        <v>0.06</v>
      </c>
      <c r="E35" s="8">
        <f t="shared" si="0"/>
        <v>11808.766449999999</v>
      </c>
    </row>
    <row r="36" spans="1:5" ht="43.2" x14ac:dyDescent="0.3">
      <c r="A36" s="10" t="s">
        <v>72</v>
      </c>
      <c r="B36" s="11" t="s">
        <v>73</v>
      </c>
      <c r="C36" s="8">
        <v>9385</v>
      </c>
      <c r="D36" s="9">
        <v>0.06</v>
      </c>
      <c r="E36" s="8">
        <f t="shared" si="0"/>
        <v>8888.0642499999994</v>
      </c>
    </row>
    <row r="37" spans="1:5" ht="43.2" x14ac:dyDescent="0.3">
      <c r="A37" s="10" t="s">
        <v>74</v>
      </c>
      <c r="B37" s="11" t="s">
        <v>75</v>
      </c>
      <c r="C37" s="8">
        <v>11829</v>
      </c>
      <c r="D37" s="9">
        <v>0.06</v>
      </c>
      <c r="E37" s="8">
        <f t="shared" si="0"/>
        <v>11202.654450000002</v>
      </c>
    </row>
    <row r="38" spans="1:5" ht="28.8" x14ac:dyDescent="0.3">
      <c r="A38" s="10" t="s">
        <v>76</v>
      </c>
      <c r="B38" s="11" t="s">
        <v>77</v>
      </c>
      <c r="C38" s="8">
        <v>9395</v>
      </c>
      <c r="D38" s="9">
        <v>0.06</v>
      </c>
      <c r="E38" s="8">
        <f t="shared" si="0"/>
        <v>8897.5347500000007</v>
      </c>
    </row>
    <row r="39" spans="1:5" ht="28.8" x14ac:dyDescent="0.3">
      <c r="A39" s="10" t="s">
        <v>78</v>
      </c>
      <c r="B39" s="11" t="s">
        <v>79</v>
      </c>
      <c r="C39" s="8">
        <v>7355</v>
      </c>
      <c r="D39" s="9">
        <v>0.06</v>
      </c>
      <c r="E39" s="8">
        <f t="shared" si="0"/>
        <v>6965.5527499999998</v>
      </c>
    </row>
    <row r="40" spans="1:5" ht="28.8" x14ac:dyDescent="0.3">
      <c r="A40" s="10" t="s">
        <v>80</v>
      </c>
      <c r="B40" s="11" t="s">
        <v>81</v>
      </c>
      <c r="C40" s="8">
        <v>8221</v>
      </c>
      <c r="D40" s="9">
        <v>0.06</v>
      </c>
      <c r="E40" s="8">
        <f t="shared" si="0"/>
        <v>7785.69805</v>
      </c>
    </row>
    <row r="41" spans="1:5" ht="28.8" x14ac:dyDescent="0.3">
      <c r="A41" s="10" t="s">
        <v>82</v>
      </c>
      <c r="B41" s="11" t="s">
        <v>83</v>
      </c>
      <c r="C41" s="8">
        <v>11829</v>
      </c>
      <c r="D41" s="9">
        <v>0.06</v>
      </c>
      <c r="E41" s="8">
        <f t="shared" si="0"/>
        <v>11202.654450000002</v>
      </c>
    </row>
    <row r="42" spans="1:5" ht="43.2" x14ac:dyDescent="0.3">
      <c r="A42" s="10" t="s">
        <v>84</v>
      </c>
      <c r="B42" s="11" t="s">
        <v>85</v>
      </c>
      <c r="C42" s="8">
        <v>4765</v>
      </c>
      <c r="D42" s="9">
        <v>0.06</v>
      </c>
      <c r="E42" s="8">
        <f t="shared" si="0"/>
        <v>4512.6932499999994</v>
      </c>
    </row>
    <row r="43" spans="1:5" ht="43.2" x14ac:dyDescent="0.3">
      <c r="A43" s="10" t="s">
        <v>86</v>
      </c>
      <c r="B43" s="11" t="s">
        <v>87</v>
      </c>
      <c r="C43" s="8">
        <v>2405</v>
      </c>
      <c r="D43" s="9">
        <v>0.06</v>
      </c>
      <c r="E43" s="8">
        <f t="shared" si="0"/>
        <v>2277.6552499999998</v>
      </c>
    </row>
    <row r="44" spans="1:5" ht="43.2" x14ac:dyDescent="0.3">
      <c r="A44" s="10" t="s">
        <v>88</v>
      </c>
      <c r="B44" s="11" t="s">
        <v>89</v>
      </c>
      <c r="C44" s="8">
        <v>2405</v>
      </c>
      <c r="D44" s="9">
        <v>0.06</v>
      </c>
      <c r="E44" s="8">
        <f t="shared" si="0"/>
        <v>2277.6552499999998</v>
      </c>
    </row>
    <row r="45" spans="1:5" ht="43.2" x14ac:dyDescent="0.3">
      <c r="A45" s="10" t="s">
        <v>90</v>
      </c>
      <c r="B45" s="11" t="s">
        <v>91</v>
      </c>
      <c r="C45" s="8">
        <v>2405</v>
      </c>
      <c r="D45" s="9">
        <v>0.06</v>
      </c>
      <c r="E45" s="8">
        <f t="shared" si="0"/>
        <v>2277.6552499999998</v>
      </c>
    </row>
    <row r="46" spans="1:5" ht="72" x14ac:dyDescent="0.3">
      <c r="A46" s="10" t="s">
        <v>92</v>
      </c>
      <c r="B46" s="11" t="s">
        <v>93</v>
      </c>
      <c r="C46" s="8">
        <v>2199</v>
      </c>
      <c r="D46" s="9">
        <v>0.06</v>
      </c>
      <c r="E46" s="8">
        <f t="shared" si="0"/>
        <v>2082.56295</v>
      </c>
    </row>
    <row r="47" spans="1:5" ht="72" x14ac:dyDescent="0.3">
      <c r="A47" s="10" t="s">
        <v>94</v>
      </c>
      <c r="B47" s="11" t="s">
        <v>95</v>
      </c>
      <c r="C47" s="8">
        <v>2199</v>
      </c>
      <c r="D47" s="9">
        <v>0.06</v>
      </c>
      <c r="E47" s="8">
        <f t="shared" si="0"/>
        <v>2082.56295</v>
      </c>
    </row>
    <row r="48" spans="1:5" ht="72" x14ac:dyDescent="0.3">
      <c r="A48" s="10" t="s">
        <v>96</v>
      </c>
      <c r="B48" s="11" t="s">
        <v>97</v>
      </c>
      <c r="C48" s="8">
        <v>749</v>
      </c>
      <c r="D48" s="9">
        <v>0.06</v>
      </c>
      <c r="E48" s="8">
        <f t="shared" si="0"/>
        <v>709.34045000000003</v>
      </c>
    </row>
    <row r="49" spans="1:5" ht="72" x14ac:dyDescent="0.3">
      <c r="A49" s="10" t="s">
        <v>98</v>
      </c>
      <c r="B49" s="11" t="s">
        <v>99</v>
      </c>
      <c r="C49" s="8">
        <v>2199</v>
      </c>
      <c r="D49" s="9">
        <v>0.06</v>
      </c>
      <c r="E49" s="8">
        <f t="shared" si="0"/>
        <v>2082.56295</v>
      </c>
    </row>
    <row r="50" spans="1:5" ht="43.2" x14ac:dyDescent="0.3">
      <c r="A50" s="10" t="s">
        <v>100</v>
      </c>
      <c r="B50" s="11" t="s">
        <v>101</v>
      </c>
      <c r="C50" s="8">
        <v>2639</v>
      </c>
      <c r="D50" s="9">
        <v>0.06</v>
      </c>
      <c r="E50" s="8">
        <f t="shared" si="0"/>
        <v>2499.2649500000002</v>
      </c>
    </row>
    <row r="51" spans="1:5" ht="57.6" x14ac:dyDescent="0.3">
      <c r="A51" s="10" t="s">
        <v>102</v>
      </c>
      <c r="B51" s="11" t="s">
        <v>103</v>
      </c>
      <c r="C51" s="8">
        <v>2199</v>
      </c>
      <c r="D51" s="9">
        <v>0.06</v>
      </c>
      <c r="E51" s="8">
        <f t="shared" si="0"/>
        <v>2082.56295</v>
      </c>
    </row>
    <row r="52" spans="1:5" ht="57.6" x14ac:dyDescent="0.3">
      <c r="A52" s="10" t="s">
        <v>104</v>
      </c>
      <c r="B52" s="11" t="s">
        <v>105</v>
      </c>
      <c r="C52" s="8">
        <v>6600</v>
      </c>
      <c r="D52" s="9">
        <v>0.06</v>
      </c>
      <c r="E52" s="8">
        <f t="shared" si="0"/>
        <v>6250.5300000000007</v>
      </c>
    </row>
    <row r="53" spans="1:5" ht="43.2" x14ac:dyDescent="0.3">
      <c r="A53" s="10" t="s">
        <v>106</v>
      </c>
      <c r="B53" s="11" t="s">
        <v>107</v>
      </c>
      <c r="C53" s="8">
        <v>6600</v>
      </c>
      <c r="D53" s="9">
        <v>0.06</v>
      </c>
      <c r="E53" s="8">
        <f t="shared" si="0"/>
        <v>6250.5300000000007</v>
      </c>
    </row>
    <row r="54" spans="1:5" ht="57.6" x14ac:dyDescent="0.3">
      <c r="A54" s="10" t="s">
        <v>108</v>
      </c>
      <c r="B54" s="11" t="s">
        <v>109</v>
      </c>
      <c r="C54" s="8">
        <v>3219</v>
      </c>
      <c r="D54" s="9">
        <v>0.06</v>
      </c>
      <c r="E54" s="8">
        <f t="shared" si="0"/>
        <v>3048.55395</v>
      </c>
    </row>
    <row r="55" spans="1:5" ht="57.6" x14ac:dyDescent="0.3">
      <c r="A55" s="10" t="s">
        <v>110</v>
      </c>
      <c r="B55" s="11" t="s">
        <v>111</v>
      </c>
      <c r="C55" s="8">
        <v>1460</v>
      </c>
      <c r="D55" s="9">
        <v>0.06</v>
      </c>
      <c r="E55" s="8">
        <f t="shared" si="0"/>
        <v>1382.693</v>
      </c>
    </row>
    <row r="56" spans="1:5" ht="72" x14ac:dyDescent="0.3">
      <c r="A56" s="10" t="s">
        <v>112</v>
      </c>
      <c r="B56" s="11" t="s">
        <v>113</v>
      </c>
      <c r="C56" s="8">
        <v>2069</v>
      </c>
      <c r="D56" s="9">
        <v>0.06</v>
      </c>
      <c r="E56" s="8">
        <f t="shared" si="0"/>
        <v>1959.4464499999999</v>
      </c>
    </row>
    <row r="57" spans="1:5" ht="72" x14ac:dyDescent="0.3">
      <c r="A57" s="10" t="s">
        <v>114</v>
      </c>
      <c r="B57" s="11" t="s">
        <v>115</v>
      </c>
      <c r="C57" s="8">
        <v>5169</v>
      </c>
      <c r="D57" s="9">
        <v>0.06</v>
      </c>
      <c r="E57" s="8">
        <f t="shared" si="0"/>
        <v>4895.3014499999999</v>
      </c>
    </row>
    <row r="58" spans="1:5" ht="72" x14ac:dyDescent="0.3">
      <c r="A58" s="10" t="s">
        <v>116</v>
      </c>
      <c r="B58" s="11" t="s">
        <v>117</v>
      </c>
      <c r="C58" s="8">
        <v>4290</v>
      </c>
      <c r="D58" s="9">
        <v>0.06</v>
      </c>
      <c r="E58" s="8">
        <f t="shared" si="0"/>
        <v>4062.8445000000002</v>
      </c>
    </row>
    <row r="59" spans="1:5" ht="86.4" x14ac:dyDescent="0.3">
      <c r="A59" s="10" t="s">
        <v>118</v>
      </c>
      <c r="B59" s="11" t="s">
        <v>119</v>
      </c>
      <c r="C59" s="8">
        <v>3850</v>
      </c>
      <c r="D59" s="9">
        <v>0.06</v>
      </c>
      <c r="E59" s="8">
        <f t="shared" si="0"/>
        <v>3646.1425000000004</v>
      </c>
    </row>
    <row r="60" spans="1:5" ht="86.4" x14ac:dyDescent="0.3">
      <c r="A60" s="10" t="s">
        <v>120</v>
      </c>
      <c r="B60" s="11" t="s">
        <v>121</v>
      </c>
      <c r="C60" s="8">
        <v>2435</v>
      </c>
      <c r="D60" s="9">
        <v>0.06</v>
      </c>
      <c r="E60" s="8">
        <f t="shared" si="0"/>
        <v>2306.0667500000004</v>
      </c>
    </row>
    <row r="61" spans="1:5" ht="86.4" x14ac:dyDescent="0.3">
      <c r="A61" s="10" t="s">
        <v>122</v>
      </c>
      <c r="B61" s="11" t="s">
        <v>123</v>
      </c>
      <c r="C61" s="8">
        <v>3850</v>
      </c>
      <c r="D61" s="9">
        <v>0.06</v>
      </c>
      <c r="E61" s="8">
        <f t="shared" si="0"/>
        <v>3646.1425000000004</v>
      </c>
    </row>
    <row r="62" spans="1:5" ht="86.4" x14ac:dyDescent="0.3">
      <c r="A62" s="10" t="s">
        <v>124</v>
      </c>
      <c r="B62" s="11" t="s">
        <v>125</v>
      </c>
      <c r="C62" s="8">
        <v>3850</v>
      </c>
      <c r="D62" s="9">
        <v>0.06</v>
      </c>
      <c r="E62" s="8">
        <f t="shared" si="0"/>
        <v>3646.1425000000004</v>
      </c>
    </row>
    <row r="63" spans="1:5" ht="86.4" x14ac:dyDescent="0.3">
      <c r="A63" s="10" t="s">
        <v>126</v>
      </c>
      <c r="B63" s="11" t="s">
        <v>127</v>
      </c>
      <c r="C63" s="8">
        <v>3850</v>
      </c>
      <c r="D63" s="9">
        <v>0.06</v>
      </c>
      <c r="E63" s="8">
        <f t="shared" si="0"/>
        <v>3646.1425000000004</v>
      </c>
    </row>
    <row r="64" spans="1:5" ht="72" x14ac:dyDescent="0.3">
      <c r="A64" s="10" t="s">
        <v>128</v>
      </c>
      <c r="B64" s="11" t="s">
        <v>129</v>
      </c>
      <c r="C64" s="8">
        <v>3850</v>
      </c>
      <c r="D64" s="9">
        <v>0.06</v>
      </c>
      <c r="E64" s="8">
        <f t="shared" si="0"/>
        <v>3646.1425000000004</v>
      </c>
    </row>
    <row r="65" spans="1:5" ht="28.8" x14ac:dyDescent="0.3">
      <c r="A65" s="10" t="s">
        <v>130</v>
      </c>
      <c r="B65" s="11" t="s">
        <v>131</v>
      </c>
      <c r="C65" s="8">
        <v>4890</v>
      </c>
      <c r="D65" s="9">
        <v>0.06</v>
      </c>
      <c r="E65" s="8">
        <f t="shared" si="0"/>
        <v>4631.0744999999997</v>
      </c>
    </row>
    <row r="66" spans="1:5" ht="28.8" x14ac:dyDescent="0.3">
      <c r="A66" s="10" t="s">
        <v>132</v>
      </c>
      <c r="B66" s="11" t="s">
        <v>133</v>
      </c>
      <c r="C66" s="8">
        <v>4606</v>
      </c>
      <c r="D66" s="9">
        <v>0.06</v>
      </c>
      <c r="E66" s="8">
        <f t="shared" si="0"/>
        <v>4362.1122999999998</v>
      </c>
    </row>
    <row r="67" spans="1:5" ht="28.8" x14ac:dyDescent="0.3">
      <c r="A67" s="10" t="s">
        <v>134</v>
      </c>
      <c r="B67" s="11" t="s">
        <v>135</v>
      </c>
      <c r="C67" s="8">
        <v>2611</v>
      </c>
      <c r="D67" s="9">
        <v>0.06</v>
      </c>
      <c r="E67" s="8">
        <f t="shared" si="0"/>
        <v>2472.74755</v>
      </c>
    </row>
    <row r="68" spans="1:5" ht="28.8" x14ac:dyDescent="0.3">
      <c r="A68" s="10" t="s">
        <v>136</v>
      </c>
      <c r="B68" s="11" t="s">
        <v>137</v>
      </c>
      <c r="C68" s="8">
        <v>4094</v>
      </c>
      <c r="D68" s="9">
        <v>0.06</v>
      </c>
      <c r="E68" s="8">
        <f t="shared" ref="E68:E131" si="1">C68*(1-D68)*(1+0.75%)</f>
        <v>3877.2226999999998</v>
      </c>
    </row>
    <row r="69" spans="1:5" ht="28.8" x14ac:dyDescent="0.3">
      <c r="A69" s="10" t="s">
        <v>138</v>
      </c>
      <c r="B69" s="11" t="s">
        <v>139</v>
      </c>
      <c r="C69" s="8">
        <v>4662</v>
      </c>
      <c r="D69" s="9">
        <v>0.06</v>
      </c>
      <c r="E69" s="8">
        <f t="shared" si="1"/>
        <v>4415.1471000000001</v>
      </c>
    </row>
    <row r="70" spans="1:5" ht="28.8" x14ac:dyDescent="0.3">
      <c r="A70" s="10" t="s">
        <v>140</v>
      </c>
      <c r="B70" s="11" t="s">
        <v>141</v>
      </c>
      <c r="C70" s="8">
        <v>5169</v>
      </c>
      <c r="D70" s="9">
        <v>0.06</v>
      </c>
      <c r="E70" s="8">
        <f t="shared" si="1"/>
        <v>4895.3014499999999</v>
      </c>
    </row>
    <row r="71" spans="1:5" ht="28.8" x14ac:dyDescent="0.3">
      <c r="A71" s="10" t="s">
        <v>142</v>
      </c>
      <c r="B71" s="11" t="s">
        <v>143</v>
      </c>
      <c r="C71" s="8">
        <v>3850</v>
      </c>
      <c r="D71" s="9">
        <v>0.06</v>
      </c>
      <c r="E71" s="8">
        <f t="shared" si="1"/>
        <v>3646.1425000000004</v>
      </c>
    </row>
    <row r="72" spans="1:5" ht="28.8" x14ac:dyDescent="0.3">
      <c r="A72" s="10" t="s">
        <v>144</v>
      </c>
      <c r="B72" s="11" t="s">
        <v>145</v>
      </c>
      <c r="C72" s="8">
        <v>4290</v>
      </c>
      <c r="D72" s="9">
        <v>0.06</v>
      </c>
      <c r="E72" s="8">
        <f t="shared" si="1"/>
        <v>4062.8445000000002</v>
      </c>
    </row>
    <row r="73" spans="1:5" ht="43.2" x14ac:dyDescent="0.3">
      <c r="A73" s="10" t="s">
        <v>146</v>
      </c>
      <c r="B73" s="11" t="s">
        <v>147</v>
      </c>
      <c r="C73" s="8">
        <v>3850</v>
      </c>
      <c r="D73" s="9">
        <v>0.06</v>
      </c>
      <c r="E73" s="8">
        <f t="shared" si="1"/>
        <v>3646.1425000000004</v>
      </c>
    </row>
    <row r="74" spans="1:5" ht="43.2" x14ac:dyDescent="0.3">
      <c r="A74" s="10" t="s">
        <v>148</v>
      </c>
      <c r="B74" s="11" t="s">
        <v>149</v>
      </c>
      <c r="C74" s="8">
        <v>2435</v>
      </c>
      <c r="D74" s="9">
        <v>0.06</v>
      </c>
      <c r="E74" s="8">
        <f t="shared" si="1"/>
        <v>2306.0667500000004</v>
      </c>
    </row>
    <row r="75" spans="1:5" ht="43.2" x14ac:dyDescent="0.3">
      <c r="A75" s="10" t="s">
        <v>150</v>
      </c>
      <c r="B75" s="11" t="s">
        <v>151</v>
      </c>
      <c r="C75" s="8">
        <v>3850</v>
      </c>
      <c r="D75" s="9">
        <v>0.06</v>
      </c>
      <c r="E75" s="8">
        <f t="shared" si="1"/>
        <v>3646.1425000000004</v>
      </c>
    </row>
    <row r="76" spans="1:5" ht="43.2" x14ac:dyDescent="0.3">
      <c r="A76" s="10" t="s">
        <v>152</v>
      </c>
      <c r="B76" s="11" t="s">
        <v>153</v>
      </c>
      <c r="C76" s="8">
        <v>3850</v>
      </c>
      <c r="D76" s="9">
        <v>0.06</v>
      </c>
      <c r="E76" s="8">
        <f t="shared" si="1"/>
        <v>3646.1425000000004</v>
      </c>
    </row>
    <row r="77" spans="1:5" ht="43.2" x14ac:dyDescent="0.3">
      <c r="A77" s="10" t="s">
        <v>154</v>
      </c>
      <c r="B77" s="11" t="s">
        <v>155</v>
      </c>
      <c r="C77" s="8">
        <v>3850</v>
      </c>
      <c r="D77" s="9">
        <v>0.06</v>
      </c>
      <c r="E77" s="8">
        <f t="shared" si="1"/>
        <v>3646.1425000000004</v>
      </c>
    </row>
    <row r="78" spans="1:5" ht="43.2" x14ac:dyDescent="0.3">
      <c r="A78" s="10" t="s">
        <v>156</v>
      </c>
      <c r="B78" s="11" t="s">
        <v>157</v>
      </c>
      <c r="C78" s="8">
        <v>155</v>
      </c>
      <c r="D78" s="9">
        <v>0.06</v>
      </c>
      <c r="E78" s="8">
        <f t="shared" si="1"/>
        <v>146.79274999999998</v>
      </c>
    </row>
    <row r="79" spans="1:5" ht="43.2" x14ac:dyDescent="0.3">
      <c r="A79" s="10" t="s">
        <v>158</v>
      </c>
      <c r="B79" s="11" t="s">
        <v>159</v>
      </c>
      <c r="C79" s="8">
        <v>240</v>
      </c>
      <c r="D79" s="9">
        <v>0.06</v>
      </c>
      <c r="E79" s="8">
        <f t="shared" si="1"/>
        <v>227.292</v>
      </c>
    </row>
    <row r="80" spans="1:5" ht="43.2" x14ac:dyDescent="0.3">
      <c r="A80" s="10" t="s">
        <v>160</v>
      </c>
      <c r="B80" s="11" t="s">
        <v>161</v>
      </c>
      <c r="C80" s="8">
        <v>109</v>
      </c>
      <c r="D80" s="9">
        <v>0.06</v>
      </c>
      <c r="E80" s="8">
        <f t="shared" si="1"/>
        <v>103.22845</v>
      </c>
    </row>
    <row r="81" spans="1:5" ht="43.2" x14ac:dyDescent="0.3">
      <c r="A81" s="10" t="s">
        <v>162</v>
      </c>
      <c r="B81" s="11" t="s">
        <v>163</v>
      </c>
      <c r="C81" s="8">
        <v>130</v>
      </c>
      <c r="D81" s="9">
        <v>0.06</v>
      </c>
      <c r="E81" s="8">
        <f t="shared" si="1"/>
        <v>123.1165</v>
      </c>
    </row>
    <row r="82" spans="1:5" ht="43.2" x14ac:dyDescent="0.3">
      <c r="A82" s="10" t="s">
        <v>164</v>
      </c>
      <c r="B82" s="11" t="s">
        <v>165</v>
      </c>
      <c r="C82" s="8">
        <v>153</v>
      </c>
      <c r="D82" s="9">
        <v>0.06</v>
      </c>
      <c r="E82" s="8">
        <f t="shared" si="1"/>
        <v>144.89865</v>
      </c>
    </row>
    <row r="83" spans="1:5" ht="43.2" x14ac:dyDescent="0.3">
      <c r="A83" s="10" t="s">
        <v>166</v>
      </c>
      <c r="B83" s="11" t="s">
        <v>167</v>
      </c>
      <c r="C83" s="8">
        <v>130</v>
      </c>
      <c r="D83" s="9">
        <v>0.06</v>
      </c>
      <c r="E83" s="8">
        <f t="shared" si="1"/>
        <v>123.1165</v>
      </c>
    </row>
    <row r="84" spans="1:5" ht="43.2" x14ac:dyDescent="0.3">
      <c r="A84" s="10" t="s">
        <v>168</v>
      </c>
      <c r="B84" s="11" t="s">
        <v>169</v>
      </c>
      <c r="C84" s="8">
        <v>149</v>
      </c>
      <c r="D84" s="9">
        <v>0.06</v>
      </c>
      <c r="E84" s="8">
        <f t="shared" si="1"/>
        <v>141.11045000000001</v>
      </c>
    </row>
    <row r="85" spans="1:5" ht="43.2" x14ac:dyDescent="0.3">
      <c r="A85" s="10" t="s">
        <v>170</v>
      </c>
      <c r="B85" s="11" t="s">
        <v>171</v>
      </c>
      <c r="C85" s="8">
        <v>66</v>
      </c>
      <c r="D85" s="9">
        <v>0.06</v>
      </c>
      <c r="E85" s="8">
        <f t="shared" si="1"/>
        <v>62.505300000000005</v>
      </c>
    </row>
    <row r="86" spans="1:5" ht="43.2" x14ac:dyDescent="0.3">
      <c r="A86" s="10" t="s">
        <v>172</v>
      </c>
      <c r="B86" s="11" t="s">
        <v>173</v>
      </c>
      <c r="C86" s="8">
        <v>97</v>
      </c>
      <c r="D86" s="9">
        <v>0.06</v>
      </c>
      <c r="E86" s="8">
        <f t="shared" si="1"/>
        <v>91.863849999999999</v>
      </c>
    </row>
    <row r="87" spans="1:5" ht="43.2" x14ac:dyDescent="0.3">
      <c r="A87" s="10" t="s">
        <v>174</v>
      </c>
      <c r="B87" s="11" t="s">
        <v>175</v>
      </c>
      <c r="C87" s="8">
        <v>97</v>
      </c>
      <c r="D87" s="9">
        <v>0.06</v>
      </c>
      <c r="E87" s="8">
        <f t="shared" si="1"/>
        <v>91.863849999999999</v>
      </c>
    </row>
    <row r="88" spans="1:5" ht="43.2" x14ac:dyDescent="0.3">
      <c r="A88" s="10" t="s">
        <v>176</v>
      </c>
      <c r="B88" s="11" t="s">
        <v>177</v>
      </c>
      <c r="C88" s="8">
        <v>109</v>
      </c>
      <c r="D88" s="9">
        <v>0.06</v>
      </c>
      <c r="E88" s="8">
        <f t="shared" si="1"/>
        <v>103.22845</v>
      </c>
    </row>
    <row r="89" spans="1:5" ht="43.2" x14ac:dyDescent="0.3">
      <c r="A89" s="10" t="s">
        <v>178</v>
      </c>
      <c r="B89" s="11" t="s">
        <v>179</v>
      </c>
      <c r="C89" s="8">
        <v>119</v>
      </c>
      <c r="D89" s="9">
        <v>0.06</v>
      </c>
      <c r="E89" s="8">
        <f t="shared" si="1"/>
        <v>112.69895000000001</v>
      </c>
    </row>
    <row r="90" spans="1:5" ht="43.2" x14ac:dyDescent="0.3">
      <c r="A90" s="10" t="s">
        <v>180</v>
      </c>
      <c r="B90" s="11" t="s">
        <v>181</v>
      </c>
      <c r="C90" s="8">
        <v>139</v>
      </c>
      <c r="D90" s="9">
        <v>0.06</v>
      </c>
      <c r="E90" s="8">
        <f t="shared" si="1"/>
        <v>131.63995</v>
      </c>
    </row>
    <row r="91" spans="1:5" ht="43.2" x14ac:dyDescent="0.3">
      <c r="A91" s="10" t="s">
        <v>182</v>
      </c>
      <c r="B91" s="11" t="s">
        <v>183</v>
      </c>
      <c r="C91" s="8">
        <v>165</v>
      </c>
      <c r="D91" s="9">
        <v>0.06</v>
      </c>
      <c r="E91" s="8">
        <f t="shared" si="1"/>
        <v>156.26325</v>
      </c>
    </row>
    <row r="92" spans="1:5" ht="43.2" x14ac:dyDescent="0.3">
      <c r="A92" s="10" t="s">
        <v>184</v>
      </c>
      <c r="B92" s="11" t="s">
        <v>185</v>
      </c>
      <c r="C92" s="8">
        <v>180</v>
      </c>
      <c r="D92" s="9">
        <v>0.06</v>
      </c>
      <c r="E92" s="8">
        <f t="shared" si="1"/>
        <v>170.46899999999999</v>
      </c>
    </row>
    <row r="93" spans="1:5" ht="43.2" x14ac:dyDescent="0.3">
      <c r="A93" s="10" t="s">
        <v>186</v>
      </c>
      <c r="B93" s="11" t="s">
        <v>187</v>
      </c>
      <c r="C93" s="8">
        <v>1279</v>
      </c>
      <c r="D93" s="9">
        <v>0.06</v>
      </c>
      <c r="E93" s="8">
        <f t="shared" si="1"/>
        <v>1211.2769500000002</v>
      </c>
    </row>
    <row r="94" spans="1:5" ht="43.2" x14ac:dyDescent="0.3">
      <c r="A94" s="10" t="s">
        <v>188</v>
      </c>
      <c r="B94" s="11" t="s">
        <v>189</v>
      </c>
      <c r="C94" s="8">
        <v>565</v>
      </c>
      <c r="D94" s="9">
        <v>0.06</v>
      </c>
      <c r="E94" s="8">
        <f t="shared" si="1"/>
        <v>535.08325000000002</v>
      </c>
    </row>
    <row r="95" spans="1:5" ht="43.2" x14ac:dyDescent="0.3">
      <c r="A95" s="10" t="s">
        <v>190</v>
      </c>
      <c r="B95" s="11" t="s">
        <v>191</v>
      </c>
      <c r="C95" s="8">
        <v>719</v>
      </c>
      <c r="D95" s="9">
        <v>0.06</v>
      </c>
      <c r="E95" s="8">
        <f t="shared" si="1"/>
        <v>680.9289500000001</v>
      </c>
    </row>
    <row r="96" spans="1:5" ht="43.2" x14ac:dyDescent="0.3">
      <c r="A96" s="10" t="s">
        <v>192</v>
      </c>
      <c r="B96" s="11" t="s">
        <v>193</v>
      </c>
      <c r="C96" s="8">
        <v>708</v>
      </c>
      <c r="D96" s="9">
        <v>0.06</v>
      </c>
      <c r="E96" s="8">
        <f t="shared" si="1"/>
        <v>670.51139999999998</v>
      </c>
    </row>
    <row r="97" spans="1:5" ht="43.2" x14ac:dyDescent="0.3">
      <c r="A97" s="10" t="s">
        <v>194</v>
      </c>
      <c r="B97" s="11" t="s">
        <v>195</v>
      </c>
      <c r="C97" s="8">
        <v>495</v>
      </c>
      <c r="D97" s="9">
        <v>0.06</v>
      </c>
      <c r="E97" s="8">
        <f t="shared" si="1"/>
        <v>468.78974999999997</v>
      </c>
    </row>
    <row r="98" spans="1:5" ht="43.2" x14ac:dyDescent="0.3">
      <c r="A98" s="10" t="s">
        <v>196</v>
      </c>
      <c r="B98" s="11" t="s">
        <v>197</v>
      </c>
      <c r="C98" s="8">
        <v>495</v>
      </c>
      <c r="D98" s="9">
        <v>0.06</v>
      </c>
      <c r="E98" s="8">
        <f t="shared" si="1"/>
        <v>468.78974999999997</v>
      </c>
    </row>
    <row r="99" spans="1:5" ht="43.2" x14ac:dyDescent="0.3">
      <c r="A99" s="10" t="s">
        <v>198</v>
      </c>
      <c r="B99" s="11" t="s">
        <v>199</v>
      </c>
      <c r="C99" s="8">
        <v>599</v>
      </c>
      <c r="D99" s="9">
        <v>0.06</v>
      </c>
      <c r="E99" s="8">
        <f t="shared" si="1"/>
        <v>567.28295000000003</v>
      </c>
    </row>
    <row r="100" spans="1:5" ht="43.2" x14ac:dyDescent="0.3">
      <c r="A100" s="10" t="s">
        <v>200</v>
      </c>
      <c r="B100" s="11" t="s">
        <v>201</v>
      </c>
      <c r="C100" s="8">
        <v>545</v>
      </c>
      <c r="D100" s="9">
        <v>0.06</v>
      </c>
      <c r="E100" s="8">
        <f t="shared" si="1"/>
        <v>516.14224999999999</v>
      </c>
    </row>
    <row r="101" spans="1:5" ht="43.2" x14ac:dyDescent="0.3">
      <c r="A101" s="10" t="s">
        <v>202</v>
      </c>
      <c r="B101" s="11" t="s">
        <v>203</v>
      </c>
      <c r="C101" s="8">
        <v>329</v>
      </c>
      <c r="D101" s="9">
        <v>0.06</v>
      </c>
      <c r="E101" s="8">
        <f t="shared" si="1"/>
        <v>311.57945000000001</v>
      </c>
    </row>
    <row r="102" spans="1:5" ht="43.2" x14ac:dyDescent="0.3">
      <c r="A102" s="10" t="s">
        <v>204</v>
      </c>
      <c r="B102" s="11" t="s">
        <v>205</v>
      </c>
      <c r="C102" s="8">
        <v>329</v>
      </c>
      <c r="D102" s="9">
        <v>0.06</v>
      </c>
      <c r="E102" s="8">
        <f t="shared" si="1"/>
        <v>311.57945000000001</v>
      </c>
    </row>
    <row r="103" spans="1:5" ht="43.2" x14ac:dyDescent="0.3">
      <c r="A103" s="10" t="s">
        <v>206</v>
      </c>
      <c r="B103" s="11" t="s">
        <v>207</v>
      </c>
      <c r="C103" s="8">
        <v>599</v>
      </c>
      <c r="D103" s="9">
        <v>0.06</v>
      </c>
      <c r="E103" s="8">
        <f t="shared" si="1"/>
        <v>567.28295000000003</v>
      </c>
    </row>
    <row r="104" spans="1:5" ht="43.2" x14ac:dyDescent="0.3">
      <c r="A104" s="10" t="s">
        <v>208</v>
      </c>
      <c r="B104" s="11" t="s">
        <v>209</v>
      </c>
      <c r="C104" s="8">
        <v>195</v>
      </c>
      <c r="D104" s="9">
        <v>0.06</v>
      </c>
      <c r="E104" s="8">
        <f t="shared" si="1"/>
        <v>184.67474999999999</v>
      </c>
    </row>
    <row r="105" spans="1:5" ht="43.2" x14ac:dyDescent="0.3">
      <c r="A105" s="10" t="s">
        <v>210</v>
      </c>
      <c r="B105" s="11" t="s">
        <v>211</v>
      </c>
      <c r="C105" s="8">
        <v>329</v>
      </c>
      <c r="D105" s="9">
        <v>0.06</v>
      </c>
      <c r="E105" s="8">
        <f t="shared" si="1"/>
        <v>311.57945000000001</v>
      </c>
    </row>
    <row r="106" spans="1:5" ht="43.2" x14ac:dyDescent="0.3">
      <c r="A106" s="10" t="s">
        <v>212</v>
      </c>
      <c r="B106" s="11" t="s">
        <v>213</v>
      </c>
      <c r="C106" s="8">
        <v>329</v>
      </c>
      <c r="D106" s="9">
        <v>0.06</v>
      </c>
      <c r="E106" s="8">
        <f t="shared" si="1"/>
        <v>311.57945000000001</v>
      </c>
    </row>
    <row r="107" spans="1:5" ht="43.2" x14ac:dyDescent="0.3">
      <c r="A107" s="10" t="s">
        <v>214</v>
      </c>
      <c r="B107" s="11" t="s">
        <v>215</v>
      </c>
      <c r="C107" s="8">
        <v>329</v>
      </c>
      <c r="D107" s="9">
        <v>0.06</v>
      </c>
      <c r="E107" s="8">
        <f t="shared" si="1"/>
        <v>311.57945000000001</v>
      </c>
    </row>
    <row r="108" spans="1:5" ht="43.2" x14ac:dyDescent="0.3">
      <c r="A108" s="10" t="s">
        <v>216</v>
      </c>
      <c r="B108" s="11" t="s">
        <v>217</v>
      </c>
      <c r="C108" s="8">
        <v>329</v>
      </c>
      <c r="D108" s="9">
        <v>0.06</v>
      </c>
      <c r="E108" s="8">
        <f t="shared" si="1"/>
        <v>311.57945000000001</v>
      </c>
    </row>
    <row r="109" spans="1:5" ht="43.2" x14ac:dyDescent="0.3">
      <c r="A109" s="10" t="s">
        <v>218</v>
      </c>
      <c r="B109" s="11" t="s">
        <v>219</v>
      </c>
      <c r="C109" s="8">
        <v>93</v>
      </c>
      <c r="D109" s="9">
        <v>0.06</v>
      </c>
      <c r="E109" s="8">
        <f t="shared" si="1"/>
        <v>88.07565000000001</v>
      </c>
    </row>
    <row r="110" spans="1:5" ht="43.2" x14ac:dyDescent="0.3">
      <c r="A110" s="10" t="s">
        <v>220</v>
      </c>
      <c r="B110" s="11" t="s">
        <v>221</v>
      </c>
      <c r="C110" s="8">
        <v>195</v>
      </c>
      <c r="D110" s="9">
        <v>0.06</v>
      </c>
      <c r="E110" s="8">
        <f t="shared" si="1"/>
        <v>184.67474999999999</v>
      </c>
    </row>
    <row r="111" spans="1:5" ht="43.2" x14ac:dyDescent="0.3">
      <c r="A111" s="10" t="s">
        <v>222</v>
      </c>
      <c r="B111" s="11" t="s">
        <v>223</v>
      </c>
      <c r="C111" s="8">
        <v>339</v>
      </c>
      <c r="D111" s="9">
        <v>0.06</v>
      </c>
      <c r="E111" s="8">
        <f t="shared" si="1"/>
        <v>321.04994999999997</v>
      </c>
    </row>
    <row r="112" spans="1:5" ht="43.2" x14ac:dyDescent="0.3">
      <c r="A112" s="10" t="s">
        <v>224</v>
      </c>
      <c r="B112" s="11" t="s">
        <v>225</v>
      </c>
      <c r="C112" s="8">
        <v>545</v>
      </c>
      <c r="D112" s="9">
        <v>0.06</v>
      </c>
      <c r="E112" s="8">
        <f t="shared" si="1"/>
        <v>516.14224999999999</v>
      </c>
    </row>
    <row r="113" spans="1:5" ht="43.2" x14ac:dyDescent="0.3">
      <c r="A113" s="10" t="s">
        <v>226</v>
      </c>
      <c r="B113" s="11" t="s">
        <v>227</v>
      </c>
      <c r="C113" s="8">
        <v>909</v>
      </c>
      <c r="D113" s="9">
        <v>0.06</v>
      </c>
      <c r="E113" s="8">
        <f t="shared" si="1"/>
        <v>860.86844999999994</v>
      </c>
    </row>
    <row r="114" spans="1:5" ht="43.2" x14ac:dyDescent="0.3">
      <c r="A114" s="10" t="s">
        <v>228</v>
      </c>
      <c r="B114" s="11" t="s">
        <v>229</v>
      </c>
      <c r="C114" s="8">
        <v>349</v>
      </c>
      <c r="D114" s="9">
        <v>0.06</v>
      </c>
      <c r="E114" s="8">
        <f t="shared" si="1"/>
        <v>330.52045000000004</v>
      </c>
    </row>
    <row r="115" spans="1:5" ht="43.2" x14ac:dyDescent="0.3">
      <c r="A115" s="10" t="s">
        <v>230</v>
      </c>
      <c r="B115" s="11" t="s">
        <v>231</v>
      </c>
      <c r="C115" s="8">
        <v>369</v>
      </c>
      <c r="D115" s="9">
        <v>0.06</v>
      </c>
      <c r="E115" s="8">
        <f t="shared" si="1"/>
        <v>349.46144999999996</v>
      </c>
    </row>
    <row r="116" spans="1:5" ht="43.2" x14ac:dyDescent="0.3">
      <c r="A116" s="10" t="s">
        <v>232</v>
      </c>
      <c r="B116" s="11" t="s">
        <v>233</v>
      </c>
      <c r="C116" s="8">
        <v>909</v>
      </c>
      <c r="D116" s="9">
        <v>0.06</v>
      </c>
      <c r="E116" s="8">
        <f t="shared" si="1"/>
        <v>860.86844999999994</v>
      </c>
    </row>
    <row r="117" spans="1:5" ht="43.2" x14ac:dyDescent="0.3">
      <c r="A117" s="10" t="s">
        <v>234</v>
      </c>
      <c r="B117" s="11" t="s">
        <v>235</v>
      </c>
      <c r="C117" s="8">
        <v>545</v>
      </c>
      <c r="D117" s="9">
        <v>0.06</v>
      </c>
      <c r="E117" s="8">
        <f t="shared" si="1"/>
        <v>516.14224999999999</v>
      </c>
    </row>
    <row r="118" spans="1:5" ht="43.2" x14ac:dyDescent="0.3">
      <c r="A118" s="10" t="s">
        <v>236</v>
      </c>
      <c r="B118" s="11" t="s">
        <v>237</v>
      </c>
      <c r="C118" s="8">
        <v>109</v>
      </c>
      <c r="D118" s="9">
        <v>0.06</v>
      </c>
      <c r="E118" s="8">
        <f t="shared" si="1"/>
        <v>103.22845</v>
      </c>
    </row>
    <row r="119" spans="1:5" ht="43.2" x14ac:dyDescent="0.3">
      <c r="A119" s="10" t="s">
        <v>238</v>
      </c>
      <c r="B119" s="11" t="s">
        <v>239</v>
      </c>
      <c r="C119" s="8">
        <v>109</v>
      </c>
      <c r="D119" s="9">
        <v>0.06</v>
      </c>
      <c r="E119" s="8">
        <f t="shared" si="1"/>
        <v>103.22845</v>
      </c>
    </row>
    <row r="120" spans="1:5" ht="43.2" x14ac:dyDescent="0.3">
      <c r="A120" s="10" t="s">
        <v>240</v>
      </c>
      <c r="B120" s="11" t="s">
        <v>241</v>
      </c>
      <c r="C120" s="8">
        <v>299</v>
      </c>
      <c r="D120" s="9">
        <v>0.06</v>
      </c>
      <c r="E120" s="8">
        <f t="shared" si="1"/>
        <v>283.16795000000002</v>
      </c>
    </row>
    <row r="121" spans="1:5" ht="43.2" x14ac:dyDescent="0.3">
      <c r="A121" s="10" t="s">
        <v>242</v>
      </c>
      <c r="B121" s="11" t="s">
        <v>243</v>
      </c>
      <c r="C121" s="8">
        <v>299</v>
      </c>
      <c r="D121" s="9">
        <v>0.06</v>
      </c>
      <c r="E121" s="8">
        <f t="shared" si="1"/>
        <v>283.16795000000002</v>
      </c>
    </row>
    <row r="122" spans="1:5" ht="43.2" x14ac:dyDescent="0.3">
      <c r="A122" s="10" t="s">
        <v>244</v>
      </c>
      <c r="B122" s="11" t="s">
        <v>245</v>
      </c>
      <c r="C122" s="8">
        <v>92</v>
      </c>
      <c r="D122" s="9">
        <v>0.06</v>
      </c>
      <c r="E122" s="8">
        <f t="shared" si="1"/>
        <v>87.128599999999992</v>
      </c>
    </row>
    <row r="123" spans="1:5" ht="43.2" x14ac:dyDescent="0.3">
      <c r="A123" s="10" t="s">
        <v>246</v>
      </c>
      <c r="B123" s="11" t="s">
        <v>247</v>
      </c>
      <c r="C123" s="8">
        <v>299</v>
      </c>
      <c r="D123" s="9">
        <v>0.06</v>
      </c>
      <c r="E123" s="8">
        <f t="shared" si="1"/>
        <v>283.16795000000002</v>
      </c>
    </row>
    <row r="124" spans="1:5" ht="43.2" x14ac:dyDescent="0.3">
      <c r="A124" s="10" t="s">
        <v>248</v>
      </c>
      <c r="B124" s="11" t="s">
        <v>249</v>
      </c>
      <c r="C124" s="8">
        <v>179</v>
      </c>
      <c r="D124" s="9">
        <v>0.06</v>
      </c>
      <c r="E124" s="8">
        <f t="shared" si="1"/>
        <v>169.52195</v>
      </c>
    </row>
    <row r="125" spans="1:5" ht="43.2" x14ac:dyDescent="0.3">
      <c r="A125" s="10" t="s">
        <v>250</v>
      </c>
      <c r="B125" s="11" t="s">
        <v>251</v>
      </c>
      <c r="C125" s="8">
        <v>349</v>
      </c>
      <c r="D125" s="9">
        <v>0.06</v>
      </c>
      <c r="E125" s="8">
        <f t="shared" si="1"/>
        <v>330.52045000000004</v>
      </c>
    </row>
    <row r="126" spans="1:5" ht="43.2" x14ac:dyDescent="0.3">
      <c r="A126" s="10" t="s">
        <v>252</v>
      </c>
      <c r="B126" s="11" t="s">
        <v>253</v>
      </c>
      <c r="C126" s="8">
        <v>379</v>
      </c>
      <c r="D126" s="9">
        <v>0.06</v>
      </c>
      <c r="E126" s="8">
        <f t="shared" si="1"/>
        <v>358.93195000000003</v>
      </c>
    </row>
    <row r="127" spans="1:5" ht="43.2" x14ac:dyDescent="0.3">
      <c r="A127" s="10" t="s">
        <v>254</v>
      </c>
      <c r="B127" s="11" t="s">
        <v>255</v>
      </c>
      <c r="C127" s="8">
        <v>175</v>
      </c>
      <c r="D127" s="9">
        <v>0.06</v>
      </c>
      <c r="E127" s="8">
        <f t="shared" si="1"/>
        <v>165.73375000000001</v>
      </c>
    </row>
    <row r="128" spans="1:5" ht="43.2" x14ac:dyDescent="0.3">
      <c r="A128" s="10" t="s">
        <v>256</v>
      </c>
      <c r="B128" s="11" t="s">
        <v>257</v>
      </c>
      <c r="C128" s="8">
        <v>545</v>
      </c>
      <c r="D128" s="9">
        <v>0.06</v>
      </c>
      <c r="E128" s="8">
        <f t="shared" si="1"/>
        <v>516.14224999999999</v>
      </c>
    </row>
    <row r="129" spans="1:5" ht="43.2" x14ac:dyDescent="0.3">
      <c r="A129" s="10" t="s">
        <v>258</v>
      </c>
      <c r="B129" s="11" t="s">
        <v>259</v>
      </c>
      <c r="C129" s="8">
        <v>110</v>
      </c>
      <c r="D129" s="9">
        <v>0.06</v>
      </c>
      <c r="E129" s="8">
        <f t="shared" si="1"/>
        <v>104.1755</v>
      </c>
    </row>
    <row r="130" spans="1:5" ht="43.2" x14ac:dyDescent="0.3">
      <c r="A130" s="10" t="s">
        <v>260</v>
      </c>
      <c r="B130" s="11" t="s">
        <v>261</v>
      </c>
      <c r="C130" s="8">
        <v>135</v>
      </c>
      <c r="D130" s="9">
        <v>0.06</v>
      </c>
      <c r="E130" s="8">
        <f t="shared" si="1"/>
        <v>127.85175</v>
      </c>
    </row>
    <row r="131" spans="1:5" ht="43.2" x14ac:dyDescent="0.3">
      <c r="A131" s="10" t="s">
        <v>262</v>
      </c>
      <c r="B131" s="11" t="s">
        <v>263</v>
      </c>
      <c r="C131" s="8">
        <v>110</v>
      </c>
      <c r="D131" s="9">
        <v>0.06</v>
      </c>
      <c r="E131" s="8">
        <f t="shared" si="1"/>
        <v>104.1755</v>
      </c>
    </row>
    <row r="132" spans="1:5" ht="43.2" x14ac:dyDescent="0.3">
      <c r="A132" s="10" t="s">
        <v>264</v>
      </c>
      <c r="B132" s="11" t="s">
        <v>265</v>
      </c>
      <c r="C132" s="8">
        <v>329</v>
      </c>
      <c r="D132" s="9">
        <v>0.06</v>
      </c>
      <c r="E132" s="8">
        <f t="shared" ref="E132:E195" si="2">C132*(1-D132)*(1+0.75%)</f>
        <v>311.57945000000001</v>
      </c>
    </row>
    <row r="133" spans="1:5" ht="43.2" x14ac:dyDescent="0.3">
      <c r="A133" s="10" t="s">
        <v>266</v>
      </c>
      <c r="B133" s="11" t="s">
        <v>267</v>
      </c>
      <c r="C133" s="8">
        <v>329</v>
      </c>
      <c r="D133" s="9">
        <v>0.06</v>
      </c>
      <c r="E133" s="8">
        <f t="shared" si="2"/>
        <v>311.57945000000001</v>
      </c>
    </row>
    <row r="134" spans="1:5" ht="43.2" x14ac:dyDescent="0.3">
      <c r="A134" s="10" t="s">
        <v>268</v>
      </c>
      <c r="B134" s="11" t="s">
        <v>269</v>
      </c>
      <c r="C134" s="8">
        <v>329</v>
      </c>
      <c r="D134" s="9">
        <v>0.06</v>
      </c>
      <c r="E134" s="8">
        <f t="shared" si="2"/>
        <v>311.57945000000001</v>
      </c>
    </row>
    <row r="135" spans="1:5" ht="43.2" x14ac:dyDescent="0.3">
      <c r="A135" s="10" t="s">
        <v>270</v>
      </c>
      <c r="B135" s="11" t="s">
        <v>271</v>
      </c>
      <c r="C135" s="8">
        <v>83</v>
      </c>
      <c r="D135" s="9">
        <v>0.06</v>
      </c>
      <c r="E135" s="8">
        <f t="shared" si="2"/>
        <v>78.605149999999995</v>
      </c>
    </row>
    <row r="136" spans="1:5" ht="43.2" x14ac:dyDescent="0.3">
      <c r="A136" s="10" t="s">
        <v>272</v>
      </c>
      <c r="B136" s="11" t="s">
        <v>273</v>
      </c>
      <c r="C136" s="8">
        <v>83</v>
      </c>
      <c r="D136" s="9">
        <v>0.06</v>
      </c>
      <c r="E136" s="8">
        <f t="shared" si="2"/>
        <v>78.605149999999995</v>
      </c>
    </row>
    <row r="137" spans="1:5" ht="43.2" x14ac:dyDescent="0.3">
      <c r="A137" s="10" t="s">
        <v>274</v>
      </c>
      <c r="B137" s="11" t="s">
        <v>275</v>
      </c>
      <c r="C137" s="8">
        <v>83</v>
      </c>
      <c r="D137" s="9">
        <v>0.06</v>
      </c>
      <c r="E137" s="8">
        <f t="shared" si="2"/>
        <v>78.605149999999995</v>
      </c>
    </row>
    <row r="138" spans="1:5" ht="43.2" x14ac:dyDescent="0.3">
      <c r="A138" s="10" t="s">
        <v>276</v>
      </c>
      <c r="B138" s="11" t="s">
        <v>277</v>
      </c>
      <c r="C138" s="8">
        <v>83</v>
      </c>
      <c r="D138" s="9">
        <v>0.06</v>
      </c>
      <c r="E138" s="8">
        <f t="shared" si="2"/>
        <v>78.605149999999995</v>
      </c>
    </row>
    <row r="139" spans="1:5" ht="43.2" x14ac:dyDescent="0.3">
      <c r="A139" s="10" t="s">
        <v>278</v>
      </c>
      <c r="B139" s="11" t="s">
        <v>279</v>
      </c>
      <c r="C139" s="8">
        <v>83</v>
      </c>
      <c r="D139" s="9">
        <v>0.06</v>
      </c>
      <c r="E139" s="8">
        <f t="shared" si="2"/>
        <v>78.605149999999995</v>
      </c>
    </row>
    <row r="140" spans="1:5" ht="43.2" x14ac:dyDescent="0.3">
      <c r="A140" s="10" t="s">
        <v>280</v>
      </c>
      <c r="B140" s="11" t="s">
        <v>281</v>
      </c>
      <c r="C140" s="8">
        <v>83</v>
      </c>
      <c r="D140" s="9">
        <v>0.06</v>
      </c>
      <c r="E140" s="8">
        <f t="shared" si="2"/>
        <v>78.605149999999995</v>
      </c>
    </row>
    <row r="141" spans="1:5" ht="43.2" x14ac:dyDescent="0.3">
      <c r="A141" s="10" t="s">
        <v>282</v>
      </c>
      <c r="B141" s="11" t="s">
        <v>283</v>
      </c>
      <c r="C141" s="8">
        <v>83</v>
      </c>
      <c r="D141" s="9">
        <v>0.06</v>
      </c>
      <c r="E141" s="8">
        <f t="shared" si="2"/>
        <v>78.605149999999995</v>
      </c>
    </row>
    <row r="142" spans="1:5" ht="43.2" x14ac:dyDescent="0.3">
      <c r="A142" s="10" t="s">
        <v>284</v>
      </c>
      <c r="B142" s="11" t="s">
        <v>285</v>
      </c>
      <c r="C142" s="8">
        <v>72</v>
      </c>
      <c r="D142" s="9">
        <v>0.06</v>
      </c>
      <c r="E142" s="8">
        <f t="shared" si="2"/>
        <v>68.187600000000003</v>
      </c>
    </row>
    <row r="143" spans="1:5" ht="43.2" x14ac:dyDescent="0.3">
      <c r="A143" s="10" t="s">
        <v>286</v>
      </c>
      <c r="B143" s="11" t="s">
        <v>287</v>
      </c>
      <c r="C143" s="8">
        <v>83</v>
      </c>
      <c r="D143" s="9">
        <v>0.06</v>
      </c>
      <c r="E143" s="8">
        <f t="shared" si="2"/>
        <v>78.605149999999995</v>
      </c>
    </row>
    <row r="144" spans="1:5" ht="43.2" x14ac:dyDescent="0.3">
      <c r="A144" s="10" t="s">
        <v>288</v>
      </c>
      <c r="B144" s="11" t="s">
        <v>289</v>
      </c>
      <c r="C144" s="8">
        <v>83</v>
      </c>
      <c r="D144" s="9">
        <v>0.06</v>
      </c>
      <c r="E144" s="8">
        <f t="shared" si="2"/>
        <v>78.605149999999995</v>
      </c>
    </row>
    <row r="145" spans="1:5" ht="43.2" x14ac:dyDescent="0.3">
      <c r="A145" s="10" t="s">
        <v>290</v>
      </c>
      <c r="B145" s="11" t="s">
        <v>291</v>
      </c>
      <c r="C145" s="8">
        <v>83</v>
      </c>
      <c r="D145" s="9">
        <v>0.06</v>
      </c>
      <c r="E145" s="8">
        <f t="shared" si="2"/>
        <v>78.605149999999995</v>
      </c>
    </row>
    <row r="146" spans="1:5" ht="43.2" x14ac:dyDescent="0.3">
      <c r="A146" s="10" t="s">
        <v>292</v>
      </c>
      <c r="B146" s="11" t="s">
        <v>293</v>
      </c>
      <c r="C146" s="8">
        <v>56</v>
      </c>
      <c r="D146" s="9">
        <v>0.06</v>
      </c>
      <c r="E146" s="8">
        <f t="shared" si="2"/>
        <v>53.034800000000004</v>
      </c>
    </row>
    <row r="147" spans="1:5" ht="43.2" x14ac:dyDescent="0.3">
      <c r="A147" s="10" t="s">
        <v>294</v>
      </c>
      <c r="B147" s="11" t="s">
        <v>295</v>
      </c>
      <c r="C147" s="8">
        <v>39</v>
      </c>
      <c r="D147" s="9">
        <v>0.06</v>
      </c>
      <c r="E147" s="8">
        <f t="shared" si="2"/>
        <v>36.934950000000001</v>
      </c>
    </row>
    <row r="148" spans="1:5" ht="43.2" x14ac:dyDescent="0.3">
      <c r="A148" s="10" t="s">
        <v>296</v>
      </c>
      <c r="B148" s="11" t="s">
        <v>297</v>
      </c>
      <c r="C148" s="8">
        <v>369</v>
      </c>
      <c r="D148" s="9">
        <v>0.06</v>
      </c>
      <c r="E148" s="8">
        <f t="shared" si="2"/>
        <v>349.46144999999996</v>
      </c>
    </row>
    <row r="149" spans="1:5" ht="43.2" x14ac:dyDescent="0.3">
      <c r="A149" s="10" t="s">
        <v>298</v>
      </c>
      <c r="B149" s="11" t="s">
        <v>299</v>
      </c>
      <c r="C149" s="8">
        <v>70</v>
      </c>
      <c r="D149" s="9">
        <v>0.06</v>
      </c>
      <c r="E149" s="8">
        <f t="shared" si="2"/>
        <v>66.293499999999995</v>
      </c>
    </row>
    <row r="150" spans="1:5" ht="43.2" x14ac:dyDescent="0.3">
      <c r="A150" s="10" t="s">
        <v>300</v>
      </c>
      <c r="B150" s="11" t="s">
        <v>301</v>
      </c>
      <c r="C150" s="8">
        <v>108</v>
      </c>
      <c r="D150" s="9">
        <v>0.06</v>
      </c>
      <c r="E150" s="8">
        <f t="shared" si="2"/>
        <v>102.2814</v>
      </c>
    </row>
    <row r="151" spans="1:5" ht="43.2" x14ac:dyDescent="0.3">
      <c r="A151" s="10" t="s">
        <v>302</v>
      </c>
      <c r="B151" s="11" t="s">
        <v>303</v>
      </c>
      <c r="C151" s="8">
        <v>52</v>
      </c>
      <c r="D151" s="9">
        <v>0.06</v>
      </c>
      <c r="E151" s="8">
        <f t="shared" si="2"/>
        <v>49.246600000000001</v>
      </c>
    </row>
    <row r="152" spans="1:5" ht="43.2" x14ac:dyDescent="0.3">
      <c r="A152" s="10" t="s">
        <v>304</v>
      </c>
      <c r="B152" s="11" t="s">
        <v>305</v>
      </c>
      <c r="C152" s="8">
        <v>70</v>
      </c>
      <c r="D152" s="9">
        <v>0.06</v>
      </c>
      <c r="E152" s="8">
        <f t="shared" si="2"/>
        <v>66.293499999999995</v>
      </c>
    </row>
    <row r="153" spans="1:5" ht="43.2" x14ac:dyDescent="0.3">
      <c r="A153" s="10" t="s">
        <v>306</v>
      </c>
      <c r="B153" s="11" t="s">
        <v>307</v>
      </c>
      <c r="C153" s="8">
        <v>70</v>
      </c>
      <c r="D153" s="9">
        <v>0.06</v>
      </c>
      <c r="E153" s="8">
        <f t="shared" si="2"/>
        <v>66.293499999999995</v>
      </c>
    </row>
    <row r="154" spans="1:5" ht="43.2" x14ac:dyDescent="0.3">
      <c r="A154" s="10" t="s">
        <v>308</v>
      </c>
      <c r="B154" s="11" t="s">
        <v>309</v>
      </c>
      <c r="C154" s="8">
        <v>70</v>
      </c>
      <c r="D154" s="9">
        <v>0.06</v>
      </c>
      <c r="E154" s="8">
        <f t="shared" si="2"/>
        <v>66.293499999999995</v>
      </c>
    </row>
    <row r="155" spans="1:5" ht="43.2" x14ac:dyDescent="0.3">
      <c r="A155" s="10" t="s">
        <v>310</v>
      </c>
      <c r="B155" s="11" t="s">
        <v>311</v>
      </c>
      <c r="C155" s="8">
        <v>87</v>
      </c>
      <c r="D155" s="9">
        <v>0.06</v>
      </c>
      <c r="E155" s="8">
        <f t="shared" si="2"/>
        <v>82.393350000000012</v>
      </c>
    </row>
    <row r="156" spans="1:5" ht="43.2" x14ac:dyDescent="0.3">
      <c r="A156" s="10" t="s">
        <v>312</v>
      </c>
      <c r="B156" s="11" t="s">
        <v>313</v>
      </c>
      <c r="C156" s="8">
        <v>87</v>
      </c>
      <c r="D156" s="9">
        <v>0.06</v>
      </c>
      <c r="E156" s="8">
        <f t="shared" si="2"/>
        <v>82.393350000000012</v>
      </c>
    </row>
    <row r="157" spans="1:5" ht="43.2" x14ac:dyDescent="0.3">
      <c r="A157" s="10" t="s">
        <v>314</v>
      </c>
      <c r="B157" s="11" t="s">
        <v>315</v>
      </c>
      <c r="C157" s="8">
        <v>130</v>
      </c>
      <c r="D157" s="9">
        <v>0.06</v>
      </c>
      <c r="E157" s="8">
        <f t="shared" si="2"/>
        <v>123.1165</v>
      </c>
    </row>
    <row r="158" spans="1:5" ht="43.2" x14ac:dyDescent="0.3">
      <c r="A158" s="10" t="s">
        <v>316</v>
      </c>
      <c r="B158" s="11" t="s">
        <v>317</v>
      </c>
      <c r="C158" s="8">
        <v>249</v>
      </c>
      <c r="D158" s="9">
        <v>0.06</v>
      </c>
      <c r="E158" s="8">
        <f t="shared" si="2"/>
        <v>235.81545</v>
      </c>
    </row>
    <row r="159" spans="1:5" ht="43.2" x14ac:dyDescent="0.3">
      <c r="A159" s="10" t="s">
        <v>318</v>
      </c>
      <c r="B159" s="11" t="s">
        <v>319</v>
      </c>
      <c r="C159" s="8">
        <v>97</v>
      </c>
      <c r="D159" s="9">
        <v>0.06</v>
      </c>
      <c r="E159" s="8">
        <f t="shared" si="2"/>
        <v>91.863849999999999</v>
      </c>
    </row>
    <row r="160" spans="1:5" ht="43.2" x14ac:dyDescent="0.3">
      <c r="A160" s="10" t="s">
        <v>320</v>
      </c>
      <c r="B160" s="11" t="s">
        <v>321</v>
      </c>
      <c r="C160" s="8">
        <v>53</v>
      </c>
      <c r="D160" s="9">
        <v>0.06</v>
      </c>
      <c r="E160" s="8">
        <f t="shared" si="2"/>
        <v>50.193650000000005</v>
      </c>
    </row>
    <row r="161" spans="1:5" ht="43.2" x14ac:dyDescent="0.3">
      <c r="A161" s="10" t="s">
        <v>322</v>
      </c>
      <c r="B161" s="11" t="s">
        <v>323</v>
      </c>
      <c r="C161" s="8">
        <v>62</v>
      </c>
      <c r="D161" s="9">
        <v>0.06</v>
      </c>
      <c r="E161" s="8">
        <f t="shared" si="2"/>
        <v>58.717099999999995</v>
      </c>
    </row>
    <row r="162" spans="1:5" ht="43.2" x14ac:dyDescent="0.3">
      <c r="A162" s="10" t="s">
        <v>324</v>
      </c>
      <c r="B162" s="11" t="s">
        <v>325</v>
      </c>
      <c r="C162" s="8">
        <v>39</v>
      </c>
      <c r="D162" s="9">
        <v>0.06</v>
      </c>
      <c r="E162" s="8">
        <f t="shared" si="2"/>
        <v>36.934950000000001</v>
      </c>
    </row>
    <row r="163" spans="1:5" ht="43.2" x14ac:dyDescent="0.3">
      <c r="A163" s="10" t="s">
        <v>326</v>
      </c>
      <c r="B163" s="11" t="s">
        <v>327</v>
      </c>
      <c r="C163" s="8">
        <v>640</v>
      </c>
      <c r="D163" s="9">
        <v>0.06</v>
      </c>
      <c r="E163" s="8">
        <f t="shared" si="2"/>
        <v>606.11199999999997</v>
      </c>
    </row>
    <row r="164" spans="1:5" ht="43.2" x14ac:dyDescent="0.3">
      <c r="A164" s="10" t="s">
        <v>328</v>
      </c>
      <c r="B164" s="11" t="s">
        <v>329</v>
      </c>
      <c r="C164" s="8">
        <v>323</v>
      </c>
      <c r="D164" s="9">
        <v>0.06</v>
      </c>
      <c r="E164" s="8">
        <f t="shared" si="2"/>
        <v>305.89715000000001</v>
      </c>
    </row>
    <row r="165" spans="1:5" ht="43.2" x14ac:dyDescent="0.3">
      <c r="A165" s="10" t="s">
        <v>330</v>
      </c>
      <c r="B165" s="11" t="s">
        <v>331</v>
      </c>
      <c r="C165" s="8">
        <v>769</v>
      </c>
      <c r="D165" s="9">
        <v>0.06</v>
      </c>
      <c r="E165" s="8">
        <f t="shared" si="2"/>
        <v>728.28145000000006</v>
      </c>
    </row>
    <row r="166" spans="1:5" ht="43.2" x14ac:dyDescent="0.3">
      <c r="A166" s="10" t="s">
        <v>332</v>
      </c>
      <c r="B166" s="11" t="s">
        <v>333</v>
      </c>
      <c r="C166" s="8">
        <v>935</v>
      </c>
      <c r="D166" s="9">
        <v>0.06</v>
      </c>
      <c r="E166" s="8">
        <f t="shared" si="2"/>
        <v>885.49175000000002</v>
      </c>
    </row>
    <row r="167" spans="1:5" ht="43.2" x14ac:dyDescent="0.3">
      <c r="A167" s="10" t="s">
        <v>334</v>
      </c>
      <c r="B167" s="11" t="s">
        <v>335</v>
      </c>
      <c r="C167" s="8">
        <v>95</v>
      </c>
      <c r="D167" s="9">
        <v>0.06</v>
      </c>
      <c r="E167" s="8">
        <f t="shared" si="2"/>
        <v>89.969750000000005</v>
      </c>
    </row>
    <row r="168" spans="1:5" ht="43.2" x14ac:dyDescent="0.3">
      <c r="A168" s="10" t="s">
        <v>336</v>
      </c>
      <c r="B168" s="11" t="s">
        <v>337</v>
      </c>
      <c r="C168" s="8">
        <v>85</v>
      </c>
      <c r="D168" s="9">
        <v>0.06</v>
      </c>
      <c r="E168" s="8">
        <f t="shared" si="2"/>
        <v>80.499249999999989</v>
      </c>
    </row>
    <row r="169" spans="1:5" ht="43.2" x14ac:dyDescent="0.3">
      <c r="A169" s="10" t="s">
        <v>338</v>
      </c>
      <c r="B169" s="11" t="s">
        <v>339</v>
      </c>
      <c r="C169" s="8">
        <v>85</v>
      </c>
      <c r="D169" s="9">
        <v>0.06</v>
      </c>
      <c r="E169" s="8">
        <f t="shared" si="2"/>
        <v>80.499249999999989</v>
      </c>
    </row>
    <row r="170" spans="1:5" ht="43.2" x14ac:dyDescent="0.3">
      <c r="A170" s="10" t="s">
        <v>340</v>
      </c>
      <c r="B170" s="11" t="s">
        <v>341</v>
      </c>
      <c r="C170" s="8">
        <v>30</v>
      </c>
      <c r="D170" s="9">
        <v>0.06</v>
      </c>
      <c r="E170" s="8">
        <f t="shared" si="2"/>
        <v>28.4115</v>
      </c>
    </row>
    <row r="171" spans="1:5" ht="43.2" x14ac:dyDescent="0.3">
      <c r="A171" s="10" t="s">
        <v>342</v>
      </c>
      <c r="B171" s="11" t="s">
        <v>343</v>
      </c>
      <c r="C171" s="8">
        <v>25</v>
      </c>
      <c r="D171" s="9">
        <v>0.06</v>
      </c>
      <c r="E171" s="8">
        <f t="shared" si="2"/>
        <v>23.676250000000003</v>
      </c>
    </row>
    <row r="172" spans="1:5" ht="43.2" x14ac:dyDescent="0.3">
      <c r="A172" s="10" t="s">
        <v>344</v>
      </c>
      <c r="B172" s="11" t="s">
        <v>345</v>
      </c>
      <c r="C172" s="8">
        <v>50</v>
      </c>
      <c r="D172" s="9">
        <v>0.06</v>
      </c>
      <c r="E172" s="8">
        <f t="shared" si="2"/>
        <v>47.352500000000006</v>
      </c>
    </row>
    <row r="173" spans="1:5" ht="43.2" x14ac:dyDescent="0.3">
      <c r="A173" s="10" t="s">
        <v>346</v>
      </c>
      <c r="B173" s="11" t="s">
        <v>347</v>
      </c>
      <c r="C173" s="8">
        <v>59</v>
      </c>
      <c r="D173" s="9">
        <v>0.06</v>
      </c>
      <c r="E173" s="8">
        <f t="shared" si="2"/>
        <v>55.875949999999996</v>
      </c>
    </row>
    <row r="174" spans="1:5" ht="43.2" x14ac:dyDescent="0.3">
      <c r="A174" s="10" t="s">
        <v>348</v>
      </c>
      <c r="B174" s="11" t="s">
        <v>349</v>
      </c>
      <c r="C174" s="8">
        <v>72</v>
      </c>
      <c r="D174" s="9">
        <v>0.06</v>
      </c>
      <c r="E174" s="8">
        <f t="shared" si="2"/>
        <v>68.187600000000003</v>
      </c>
    </row>
    <row r="175" spans="1:5" ht="43.2" x14ac:dyDescent="0.3">
      <c r="A175" s="10" t="s">
        <v>350</v>
      </c>
      <c r="B175" s="11" t="s">
        <v>351</v>
      </c>
      <c r="C175" s="8">
        <v>164</v>
      </c>
      <c r="D175" s="9">
        <v>0.05</v>
      </c>
      <c r="E175" s="8">
        <f t="shared" si="2"/>
        <v>156.96850000000001</v>
      </c>
    </row>
    <row r="176" spans="1:5" ht="43.2" x14ac:dyDescent="0.3">
      <c r="A176" s="10" t="s">
        <v>352</v>
      </c>
      <c r="B176" s="11" t="s">
        <v>353</v>
      </c>
      <c r="C176" s="8">
        <v>197</v>
      </c>
      <c r="D176" s="9">
        <v>0.05</v>
      </c>
      <c r="E176" s="8">
        <f t="shared" si="2"/>
        <v>188.55362499999998</v>
      </c>
    </row>
    <row r="177" spans="1:5" ht="43.2" x14ac:dyDescent="0.3">
      <c r="A177" s="10" t="s">
        <v>354</v>
      </c>
      <c r="B177" s="11" t="s">
        <v>355</v>
      </c>
      <c r="C177" s="8">
        <v>189</v>
      </c>
      <c r="D177" s="9">
        <v>0.05</v>
      </c>
      <c r="E177" s="8">
        <f t="shared" si="2"/>
        <v>180.896625</v>
      </c>
    </row>
    <row r="178" spans="1:5" ht="43.2" x14ac:dyDescent="0.3">
      <c r="A178" s="10" t="s">
        <v>356</v>
      </c>
      <c r="B178" s="11" t="s">
        <v>357</v>
      </c>
      <c r="C178" s="8">
        <v>219</v>
      </c>
      <c r="D178" s="9">
        <v>0.05</v>
      </c>
      <c r="E178" s="8">
        <f t="shared" si="2"/>
        <v>209.610375</v>
      </c>
    </row>
    <row r="179" spans="1:5" ht="43.2" x14ac:dyDescent="0.3">
      <c r="A179" s="10" t="s">
        <v>358</v>
      </c>
      <c r="B179" s="11" t="s">
        <v>359</v>
      </c>
      <c r="C179" s="8">
        <v>279</v>
      </c>
      <c r="D179" s="9">
        <v>0.05</v>
      </c>
      <c r="E179" s="8">
        <f t="shared" si="2"/>
        <v>267.03787500000004</v>
      </c>
    </row>
    <row r="180" spans="1:5" ht="43.2" x14ac:dyDescent="0.3">
      <c r="A180" s="10" t="s">
        <v>360</v>
      </c>
      <c r="B180" s="11" t="s">
        <v>361</v>
      </c>
      <c r="C180" s="8">
        <v>186</v>
      </c>
      <c r="D180" s="9">
        <v>0.05</v>
      </c>
      <c r="E180" s="8">
        <f t="shared" si="2"/>
        <v>178.02525</v>
      </c>
    </row>
    <row r="181" spans="1:5" ht="43.2" x14ac:dyDescent="0.3">
      <c r="A181" s="10" t="s">
        <v>362</v>
      </c>
      <c r="B181" s="11" t="s">
        <v>363</v>
      </c>
      <c r="C181" s="8">
        <v>249</v>
      </c>
      <c r="D181" s="9">
        <v>0.05</v>
      </c>
      <c r="E181" s="8">
        <f t="shared" si="2"/>
        <v>238.32412500000001</v>
      </c>
    </row>
    <row r="182" spans="1:5" ht="43.2" x14ac:dyDescent="0.3">
      <c r="A182" s="10" t="s">
        <v>364</v>
      </c>
      <c r="B182" s="11" t="s">
        <v>365</v>
      </c>
      <c r="C182" s="8">
        <v>252</v>
      </c>
      <c r="D182" s="9">
        <v>0.05</v>
      </c>
      <c r="E182" s="8">
        <f t="shared" si="2"/>
        <v>241.19549999999998</v>
      </c>
    </row>
    <row r="183" spans="1:5" ht="43.2" x14ac:dyDescent="0.3">
      <c r="A183" s="10" t="s">
        <v>366</v>
      </c>
      <c r="B183" s="11" t="s">
        <v>367</v>
      </c>
      <c r="C183" s="8">
        <v>299</v>
      </c>
      <c r="D183" s="9">
        <v>0.05</v>
      </c>
      <c r="E183" s="8">
        <f t="shared" si="2"/>
        <v>286.18037500000003</v>
      </c>
    </row>
    <row r="184" spans="1:5" ht="43.2" x14ac:dyDescent="0.3">
      <c r="A184" s="10" t="s">
        <v>368</v>
      </c>
      <c r="B184" s="11" t="s">
        <v>369</v>
      </c>
      <c r="C184" s="8">
        <v>339</v>
      </c>
      <c r="D184" s="9">
        <v>0.05</v>
      </c>
      <c r="E184" s="8">
        <f t="shared" si="2"/>
        <v>324.46537500000005</v>
      </c>
    </row>
    <row r="185" spans="1:5" ht="43.2" x14ac:dyDescent="0.3">
      <c r="A185" s="10" t="s">
        <v>370</v>
      </c>
      <c r="B185" s="11" t="s">
        <v>371</v>
      </c>
      <c r="C185" s="8">
        <v>351</v>
      </c>
      <c r="D185" s="9">
        <v>0.05</v>
      </c>
      <c r="E185" s="8">
        <f t="shared" si="2"/>
        <v>335.950875</v>
      </c>
    </row>
    <row r="186" spans="1:5" ht="43.2" x14ac:dyDescent="0.3">
      <c r="A186" s="10" t="s">
        <v>372</v>
      </c>
      <c r="B186" s="11" t="s">
        <v>373</v>
      </c>
      <c r="C186" s="8">
        <v>379</v>
      </c>
      <c r="D186" s="9">
        <v>0.05</v>
      </c>
      <c r="E186" s="8">
        <f t="shared" si="2"/>
        <v>362.75037500000002</v>
      </c>
    </row>
    <row r="187" spans="1:5" ht="43.2" x14ac:dyDescent="0.3">
      <c r="A187" s="10" t="s">
        <v>374</v>
      </c>
      <c r="B187" s="11" t="s">
        <v>375</v>
      </c>
      <c r="C187" s="8">
        <v>252</v>
      </c>
      <c r="D187" s="9">
        <v>0.05</v>
      </c>
      <c r="E187" s="8">
        <f t="shared" si="2"/>
        <v>241.19549999999998</v>
      </c>
    </row>
    <row r="188" spans="1:5" ht="43.2" x14ac:dyDescent="0.3">
      <c r="A188" s="10" t="s">
        <v>376</v>
      </c>
      <c r="B188" s="11" t="s">
        <v>377</v>
      </c>
      <c r="C188" s="8">
        <v>263</v>
      </c>
      <c r="D188" s="9">
        <v>0.05</v>
      </c>
      <c r="E188" s="8">
        <f t="shared" si="2"/>
        <v>251.72387500000002</v>
      </c>
    </row>
    <row r="189" spans="1:5" ht="43.2" x14ac:dyDescent="0.3">
      <c r="A189" s="10" t="s">
        <v>378</v>
      </c>
      <c r="B189" s="11" t="s">
        <v>379</v>
      </c>
      <c r="C189" s="8">
        <v>269</v>
      </c>
      <c r="D189" s="9">
        <v>0.05</v>
      </c>
      <c r="E189" s="8">
        <f t="shared" si="2"/>
        <v>257.46662500000002</v>
      </c>
    </row>
    <row r="190" spans="1:5" ht="43.2" x14ac:dyDescent="0.3">
      <c r="A190" s="10" t="s">
        <v>380</v>
      </c>
      <c r="B190" s="11" t="s">
        <v>381</v>
      </c>
      <c r="C190" s="8">
        <v>269</v>
      </c>
      <c r="D190" s="9">
        <v>0.05</v>
      </c>
      <c r="E190" s="8">
        <f t="shared" si="2"/>
        <v>257.46662500000002</v>
      </c>
    </row>
    <row r="191" spans="1:5" ht="43.2" x14ac:dyDescent="0.3">
      <c r="A191" s="10" t="s">
        <v>382</v>
      </c>
      <c r="B191" s="11" t="s">
        <v>383</v>
      </c>
      <c r="C191" s="8">
        <v>329</v>
      </c>
      <c r="D191" s="9">
        <v>0.05</v>
      </c>
      <c r="E191" s="8">
        <f t="shared" si="2"/>
        <v>314.89412500000003</v>
      </c>
    </row>
    <row r="192" spans="1:5" ht="43.2" x14ac:dyDescent="0.3">
      <c r="A192" s="10" t="s">
        <v>384</v>
      </c>
      <c r="B192" s="11" t="s">
        <v>385</v>
      </c>
      <c r="C192" s="8">
        <v>329</v>
      </c>
      <c r="D192" s="9">
        <v>0.05</v>
      </c>
      <c r="E192" s="8">
        <f t="shared" si="2"/>
        <v>314.89412500000003</v>
      </c>
    </row>
    <row r="193" spans="1:5" ht="43.2" x14ac:dyDescent="0.3">
      <c r="A193" s="10" t="s">
        <v>386</v>
      </c>
      <c r="B193" s="11" t="s">
        <v>387</v>
      </c>
      <c r="C193" s="8">
        <v>349</v>
      </c>
      <c r="D193" s="9">
        <v>0.05</v>
      </c>
      <c r="E193" s="8">
        <f t="shared" si="2"/>
        <v>334.03662500000002</v>
      </c>
    </row>
    <row r="194" spans="1:5" ht="43.2" x14ac:dyDescent="0.3">
      <c r="A194" s="10" t="s">
        <v>388</v>
      </c>
      <c r="B194" s="11" t="s">
        <v>389</v>
      </c>
      <c r="C194" s="8">
        <v>309</v>
      </c>
      <c r="D194" s="9">
        <v>0.05</v>
      </c>
      <c r="E194" s="8">
        <f t="shared" si="2"/>
        <v>295.75162500000005</v>
      </c>
    </row>
    <row r="195" spans="1:5" ht="43.2" x14ac:dyDescent="0.3">
      <c r="A195" s="10" t="s">
        <v>390</v>
      </c>
      <c r="B195" s="11" t="s">
        <v>391</v>
      </c>
      <c r="C195" s="8">
        <v>474</v>
      </c>
      <c r="D195" s="9">
        <v>0.05</v>
      </c>
      <c r="E195" s="8">
        <f t="shared" si="2"/>
        <v>453.67724999999996</v>
      </c>
    </row>
    <row r="196" spans="1:5" ht="43.2" x14ac:dyDescent="0.3">
      <c r="A196" s="10" t="s">
        <v>392</v>
      </c>
      <c r="B196" s="11" t="s">
        <v>393</v>
      </c>
      <c r="C196" s="8">
        <v>494</v>
      </c>
      <c r="D196" s="9">
        <v>0.05</v>
      </c>
      <c r="E196" s="8">
        <f t="shared" ref="E196:E259" si="3">C196*(1-D196)*(1+0.75%)</f>
        <v>472.81975</v>
      </c>
    </row>
    <row r="197" spans="1:5" ht="43.2" x14ac:dyDescent="0.3">
      <c r="A197" s="10" t="s">
        <v>394</v>
      </c>
      <c r="B197" s="11" t="s">
        <v>395</v>
      </c>
      <c r="C197" s="8">
        <v>681</v>
      </c>
      <c r="D197" s="9">
        <v>0.05</v>
      </c>
      <c r="E197" s="8">
        <f t="shared" si="3"/>
        <v>651.80212499999993</v>
      </c>
    </row>
    <row r="198" spans="1:5" ht="43.2" x14ac:dyDescent="0.3">
      <c r="A198" s="10" t="s">
        <v>396</v>
      </c>
      <c r="B198" s="11" t="s">
        <v>397</v>
      </c>
      <c r="C198" s="8">
        <v>769</v>
      </c>
      <c r="D198" s="9">
        <v>0.05</v>
      </c>
      <c r="E198" s="8">
        <f t="shared" si="3"/>
        <v>736.02912500000002</v>
      </c>
    </row>
    <row r="199" spans="1:5" ht="43.2" x14ac:dyDescent="0.3">
      <c r="A199" s="10" t="s">
        <v>398</v>
      </c>
      <c r="B199" s="11" t="s">
        <v>399</v>
      </c>
      <c r="C199" s="8">
        <v>499</v>
      </c>
      <c r="D199" s="9">
        <v>0.05</v>
      </c>
      <c r="E199" s="8">
        <f t="shared" si="3"/>
        <v>477.60537499999998</v>
      </c>
    </row>
    <row r="200" spans="1:5" ht="43.2" x14ac:dyDescent="0.3">
      <c r="A200" s="10" t="s">
        <v>400</v>
      </c>
      <c r="B200" s="11" t="s">
        <v>401</v>
      </c>
      <c r="C200" s="8">
        <v>449</v>
      </c>
      <c r="D200" s="9">
        <v>0.05</v>
      </c>
      <c r="E200" s="8">
        <f t="shared" si="3"/>
        <v>429.74912499999999</v>
      </c>
    </row>
    <row r="201" spans="1:5" ht="43.2" x14ac:dyDescent="0.3">
      <c r="A201" s="10" t="s">
        <v>402</v>
      </c>
      <c r="B201" s="11" t="s">
        <v>403</v>
      </c>
      <c r="C201" s="8">
        <v>449</v>
      </c>
      <c r="D201" s="9">
        <v>0.05</v>
      </c>
      <c r="E201" s="8">
        <f t="shared" si="3"/>
        <v>429.74912499999999</v>
      </c>
    </row>
    <row r="202" spans="1:5" ht="43.2" x14ac:dyDescent="0.3">
      <c r="A202" s="10" t="s">
        <v>404</v>
      </c>
      <c r="B202" s="11" t="s">
        <v>405</v>
      </c>
      <c r="C202" s="8">
        <v>1259</v>
      </c>
      <c r="D202" s="9">
        <v>0.05</v>
      </c>
      <c r="E202" s="8">
        <f t="shared" si="3"/>
        <v>1205.0203750000001</v>
      </c>
    </row>
    <row r="203" spans="1:5" ht="43.2" x14ac:dyDescent="0.3">
      <c r="A203" s="10" t="s">
        <v>406</v>
      </c>
      <c r="B203" s="11" t="s">
        <v>407</v>
      </c>
      <c r="C203" s="8">
        <v>1061</v>
      </c>
      <c r="D203" s="9">
        <v>0.05</v>
      </c>
      <c r="E203" s="8">
        <f t="shared" si="3"/>
        <v>1015.509625</v>
      </c>
    </row>
    <row r="204" spans="1:5" ht="43.2" x14ac:dyDescent="0.3">
      <c r="A204" s="10" t="s">
        <v>408</v>
      </c>
      <c r="B204" s="11" t="s">
        <v>409</v>
      </c>
      <c r="C204" s="8">
        <v>824</v>
      </c>
      <c r="D204" s="9">
        <v>0.05</v>
      </c>
      <c r="E204" s="8">
        <f t="shared" si="3"/>
        <v>788.67100000000005</v>
      </c>
    </row>
    <row r="205" spans="1:5" ht="43.2" x14ac:dyDescent="0.3">
      <c r="A205" s="10" t="s">
        <v>410</v>
      </c>
      <c r="B205" s="11" t="s">
        <v>411</v>
      </c>
      <c r="C205" s="8">
        <v>1044</v>
      </c>
      <c r="D205" s="9">
        <v>0.05</v>
      </c>
      <c r="E205" s="8">
        <f t="shared" si="3"/>
        <v>999.23850000000004</v>
      </c>
    </row>
    <row r="206" spans="1:5" ht="43.2" x14ac:dyDescent="0.3">
      <c r="A206" s="10" t="s">
        <v>412</v>
      </c>
      <c r="B206" s="11" t="s">
        <v>413</v>
      </c>
      <c r="C206" s="8">
        <v>1044</v>
      </c>
      <c r="D206" s="9">
        <v>0.05</v>
      </c>
      <c r="E206" s="8">
        <f t="shared" si="3"/>
        <v>999.23850000000004</v>
      </c>
    </row>
    <row r="207" spans="1:5" ht="43.2" x14ac:dyDescent="0.3">
      <c r="A207" s="10" t="s">
        <v>414</v>
      </c>
      <c r="B207" s="11" t="s">
        <v>415</v>
      </c>
      <c r="C207" s="8">
        <v>1429</v>
      </c>
      <c r="D207" s="9">
        <v>0.05</v>
      </c>
      <c r="E207" s="8">
        <f t="shared" si="3"/>
        <v>1367.7316250000001</v>
      </c>
    </row>
    <row r="208" spans="1:5" ht="43.2" x14ac:dyDescent="0.3">
      <c r="A208" s="10" t="s">
        <v>416</v>
      </c>
      <c r="B208" s="11" t="s">
        <v>417</v>
      </c>
      <c r="C208" s="8">
        <v>3299</v>
      </c>
      <c r="D208" s="9">
        <v>0.05</v>
      </c>
      <c r="E208" s="8">
        <f t="shared" si="3"/>
        <v>3157.5553749999999</v>
      </c>
    </row>
    <row r="209" spans="1:5" ht="43.2" x14ac:dyDescent="0.3">
      <c r="A209" s="10" t="s">
        <v>418</v>
      </c>
      <c r="B209" s="11" t="s">
        <v>419</v>
      </c>
      <c r="C209" s="8">
        <v>54</v>
      </c>
      <c r="D209" s="9">
        <v>0.05</v>
      </c>
      <c r="E209" s="8">
        <f t="shared" si="3"/>
        <v>51.684750000000001</v>
      </c>
    </row>
    <row r="210" spans="1:5" ht="43.2" x14ac:dyDescent="0.3">
      <c r="A210" s="10" t="s">
        <v>420</v>
      </c>
      <c r="B210" s="11" t="s">
        <v>421</v>
      </c>
      <c r="C210" s="8">
        <v>329</v>
      </c>
      <c r="D210" s="9">
        <v>0.05</v>
      </c>
      <c r="E210" s="8">
        <f t="shared" si="3"/>
        <v>314.89412500000003</v>
      </c>
    </row>
    <row r="211" spans="1:5" ht="43.2" x14ac:dyDescent="0.3">
      <c r="A211" s="10" t="s">
        <v>422</v>
      </c>
      <c r="B211" s="11" t="s">
        <v>423</v>
      </c>
      <c r="C211" s="8">
        <v>199</v>
      </c>
      <c r="D211" s="9">
        <v>0.05</v>
      </c>
      <c r="E211" s="8">
        <f t="shared" si="3"/>
        <v>190.46787499999999</v>
      </c>
    </row>
    <row r="212" spans="1:5" ht="43.2" x14ac:dyDescent="0.3">
      <c r="A212" s="10" t="s">
        <v>424</v>
      </c>
      <c r="B212" s="11" t="s">
        <v>425</v>
      </c>
      <c r="C212" s="8">
        <v>109.99</v>
      </c>
      <c r="D212" s="9">
        <v>0.05</v>
      </c>
      <c r="E212" s="8">
        <f t="shared" si="3"/>
        <v>105.27417875</v>
      </c>
    </row>
    <row r="213" spans="1:5" ht="43.2" x14ac:dyDescent="0.3">
      <c r="A213" s="10" t="s">
        <v>426</v>
      </c>
      <c r="B213" s="11" t="s">
        <v>427</v>
      </c>
      <c r="C213" s="8">
        <v>120</v>
      </c>
      <c r="D213" s="9">
        <v>0.05</v>
      </c>
      <c r="E213" s="8">
        <f t="shared" si="3"/>
        <v>114.855</v>
      </c>
    </row>
    <row r="214" spans="1:5" ht="43.2" x14ac:dyDescent="0.3">
      <c r="A214" s="10" t="s">
        <v>428</v>
      </c>
      <c r="B214" s="11" t="s">
        <v>429</v>
      </c>
      <c r="C214" s="8">
        <v>304</v>
      </c>
      <c r="D214" s="9">
        <v>0.05</v>
      </c>
      <c r="E214" s="8">
        <f t="shared" si="3"/>
        <v>290.96600000000001</v>
      </c>
    </row>
    <row r="215" spans="1:5" ht="43.2" x14ac:dyDescent="0.3">
      <c r="A215" s="10" t="s">
        <v>430</v>
      </c>
      <c r="B215" s="11" t="s">
        <v>431</v>
      </c>
      <c r="C215" s="8">
        <v>199</v>
      </c>
      <c r="D215" s="9">
        <v>0.05</v>
      </c>
      <c r="E215" s="8">
        <f t="shared" si="3"/>
        <v>190.46787499999999</v>
      </c>
    </row>
    <row r="216" spans="1:5" ht="43.2" x14ac:dyDescent="0.3">
      <c r="A216" s="10" t="s">
        <v>432</v>
      </c>
      <c r="B216" s="11" t="s">
        <v>433</v>
      </c>
      <c r="C216" s="8">
        <v>35</v>
      </c>
      <c r="D216" s="9">
        <v>0.05</v>
      </c>
      <c r="E216" s="8">
        <f t="shared" si="3"/>
        <v>33.499375000000001</v>
      </c>
    </row>
    <row r="217" spans="1:5" ht="43.2" x14ac:dyDescent="0.3">
      <c r="A217" s="10" t="s">
        <v>434</v>
      </c>
      <c r="B217" s="11" t="s">
        <v>435</v>
      </c>
      <c r="C217" s="8">
        <v>35</v>
      </c>
      <c r="D217" s="9">
        <v>0.05</v>
      </c>
      <c r="E217" s="8">
        <f t="shared" si="3"/>
        <v>33.499375000000001</v>
      </c>
    </row>
    <row r="218" spans="1:5" ht="43.2" x14ac:dyDescent="0.3">
      <c r="A218" s="10" t="s">
        <v>436</v>
      </c>
      <c r="B218" s="11" t="s">
        <v>437</v>
      </c>
      <c r="C218" s="8">
        <v>160</v>
      </c>
      <c r="D218" s="9">
        <v>0.05</v>
      </c>
      <c r="E218" s="8">
        <f t="shared" si="3"/>
        <v>153.14000000000001</v>
      </c>
    </row>
    <row r="219" spans="1:5" ht="43.2" x14ac:dyDescent="0.3">
      <c r="A219" s="10" t="s">
        <v>438</v>
      </c>
      <c r="B219" s="11" t="s">
        <v>439</v>
      </c>
      <c r="C219" s="8">
        <v>35</v>
      </c>
      <c r="D219" s="9">
        <v>0.05</v>
      </c>
      <c r="E219" s="8">
        <f t="shared" si="3"/>
        <v>33.499375000000001</v>
      </c>
    </row>
    <row r="220" spans="1:5" ht="43.2" x14ac:dyDescent="0.3">
      <c r="A220" s="10" t="s">
        <v>440</v>
      </c>
      <c r="B220" s="11" t="s">
        <v>441</v>
      </c>
      <c r="C220" s="8">
        <v>229</v>
      </c>
      <c r="D220" s="9">
        <v>0.05</v>
      </c>
      <c r="E220" s="8">
        <f t="shared" si="3"/>
        <v>219.181625</v>
      </c>
    </row>
    <row r="221" spans="1:5" ht="43.2" x14ac:dyDescent="0.3">
      <c r="A221" s="10" t="s">
        <v>442</v>
      </c>
      <c r="B221" s="11" t="s">
        <v>443</v>
      </c>
      <c r="C221" s="8">
        <v>1095</v>
      </c>
      <c r="D221" s="9">
        <v>0.05</v>
      </c>
      <c r="E221" s="8">
        <f t="shared" si="3"/>
        <v>1048.0518750000001</v>
      </c>
    </row>
    <row r="222" spans="1:5" ht="43.2" x14ac:dyDescent="0.3">
      <c r="A222" s="10" t="s">
        <v>444</v>
      </c>
      <c r="B222" s="11" t="s">
        <v>445</v>
      </c>
      <c r="C222" s="8">
        <v>659</v>
      </c>
      <c r="D222" s="9">
        <v>0.05</v>
      </c>
      <c r="E222" s="8">
        <f t="shared" si="3"/>
        <v>630.74537499999997</v>
      </c>
    </row>
    <row r="223" spans="1:5" ht="43.2" x14ac:dyDescent="0.3">
      <c r="A223" s="10" t="s">
        <v>446</v>
      </c>
      <c r="B223" s="11" t="s">
        <v>447</v>
      </c>
      <c r="C223" s="8">
        <v>1049</v>
      </c>
      <c r="D223" s="9">
        <v>0.05</v>
      </c>
      <c r="E223" s="8">
        <f t="shared" si="3"/>
        <v>1004.024125</v>
      </c>
    </row>
    <row r="224" spans="1:5" ht="43.2" x14ac:dyDescent="0.3">
      <c r="A224" s="10" t="s">
        <v>448</v>
      </c>
      <c r="B224" s="11" t="s">
        <v>449</v>
      </c>
      <c r="C224" s="8">
        <v>999</v>
      </c>
      <c r="D224" s="9">
        <v>0.05</v>
      </c>
      <c r="E224" s="8">
        <f t="shared" si="3"/>
        <v>956.16787499999998</v>
      </c>
    </row>
    <row r="225" spans="1:5" ht="43.2" x14ac:dyDescent="0.3">
      <c r="A225" s="10" t="s">
        <v>450</v>
      </c>
      <c r="B225" s="11" t="s">
        <v>451</v>
      </c>
      <c r="C225" s="8">
        <v>1199</v>
      </c>
      <c r="D225" s="9">
        <v>0.05</v>
      </c>
      <c r="E225" s="8">
        <f t="shared" si="3"/>
        <v>1147.592875</v>
      </c>
    </row>
    <row r="226" spans="1:5" ht="43.2" x14ac:dyDescent="0.3">
      <c r="A226" s="10" t="s">
        <v>452</v>
      </c>
      <c r="B226" s="11" t="s">
        <v>453</v>
      </c>
      <c r="C226" s="8">
        <v>1899</v>
      </c>
      <c r="D226" s="9">
        <v>0.05</v>
      </c>
      <c r="E226" s="8">
        <f t="shared" si="3"/>
        <v>1817.580375</v>
      </c>
    </row>
    <row r="227" spans="1:5" ht="43.2" x14ac:dyDescent="0.3">
      <c r="A227" s="10" t="s">
        <v>454</v>
      </c>
      <c r="B227" s="11" t="s">
        <v>455</v>
      </c>
      <c r="C227" s="8">
        <v>1899</v>
      </c>
      <c r="D227" s="9">
        <v>0.05</v>
      </c>
      <c r="E227" s="8">
        <f t="shared" si="3"/>
        <v>1817.580375</v>
      </c>
    </row>
    <row r="228" spans="1:5" ht="43.2" x14ac:dyDescent="0.3">
      <c r="A228" s="10" t="s">
        <v>456</v>
      </c>
      <c r="B228" s="11" t="s">
        <v>457</v>
      </c>
      <c r="C228" s="8">
        <v>1299</v>
      </c>
      <c r="D228" s="9">
        <v>0.05</v>
      </c>
      <c r="E228" s="8">
        <f t="shared" si="3"/>
        <v>1243.3053750000001</v>
      </c>
    </row>
    <row r="229" spans="1:5" ht="43.2" x14ac:dyDescent="0.3">
      <c r="A229" s="10" t="s">
        <v>458</v>
      </c>
      <c r="B229" s="11" t="s">
        <v>459</v>
      </c>
      <c r="C229" s="8">
        <v>4299</v>
      </c>
      <c r="D229" s="9">
        <v>0.05</v>
      </c>
      <c r="E229" s="8">
        <f t="shared" si="3"/>
        <v>4114.6803749999999</v>
      </c>
    </row>
    <row r="230" spans="1:5" ht="43.2" x14ac:dyDescent="0.3">
      <c r="A230" s="10" t="s">
        <v>460</v>
      </c>
      <c r="B230" s="11" t="s">
        <v>461</v>
      </c>
      <c r="C230" s="8">
        <v>1599</v>
      </c>
      <c r="D230" s="9">
        <v>0.05</v>
      </c>
      <c r="E230" s="8">
        <f t="shared" si="3"/>
        <v>1530.442875</v>
      </c>
    </row>
    <row r="231" spans="1:5" ht="43.2" x14ac:dyDescent="0.3">
      <c r="A231" s="10" t="s">
        <v>462</v>
      </c>
      <c r="B231" s="11" t="s">
        <v>463</v>
      </c>
      <c r="C231" s="8">
        <v>1399</v>
      </c>
      <c r="D231" s="9">
        <v>0.05</v>
      </c>
      <c r="E231" s="8">
        <f t="shared" si="3"/>
        <v>1339.017875</v>
      </c>
    </row>
    <row r="232" spans="1:5" ht="43.2" x14ac:dyDescent="0.3">
      <c r="A232" s="10" t="s">
        <v>464</v>
      </c>
      <c r="B232" s="11" t="s">
        <v>465</v>
      </c>
      <c r="C232" s="8">
        <v>1699</v>
      </c>
      <c r="D232" s="9">
        <v>0.05</v>
      </c>
      <c r="E232" s="8">
        <f t="shared" si="3"/>
        <v>1626.155375</v>
      </c>
    </row>
    <row r="233" spans="1:5" ht="43.2" x14ac:dyDescent="0.3">
      <c r="A233" s="10" t="s">
        <v>466</v>
      </c>
      <c r="B233" s="11" t="s">
        <v>467</v>
      </c>
      <c r="C233" s="8">
        <v>4335</v>
      </c>
      <c r="D233" s="9">
        <v>0.05</v>
      </c>
      <c r="E233" s="8">
        <f t="shared" si="3"/>
        <v>4149.1368750000001</v>
      </c>
    </row>
    <row r="234" spans="1:5" ht="43.2" x14ac:dyDescent="0.3">
      <c r="A234" s="10" t="s">
        <v>468</v>
      </c>
      <c r="B234" s="11" t="s">
        <v>469</v>
      </c>
      <c r="C234" s="8">
        <v>1650</v>
      </c>
      <c r="D234" s="9">
        <v>0.05</v>
      </c>
      <c r="E234" s="8">
        <f t="shared" si="3"/>
        <v>1579.2562500000001</v>
      </c>
    </row>
    <row r="235" spans="1:5" ht="43.2" x14ac:dyDescent="0.3">
      <c r="A235" s="10" t="s">
        <v>470</v>
      </c>
      <c r="B235" s="11" t="s">
        <v>471</v>
      </c>
      <c r="C235" s="8">
        <v>2658</v>
      </c>
      <c r="D235" s="9">
        <v>0.05</v>
      </c>
      <c r="E235" s="8">
        <f t="shared" si="3"/>
        <v>2544.0382500000001</v>
      </c>
    </row>
    <row r="236" spans="1:5" ht="43.2" x14ac:dyDescent="0.3">
      <c r="A236" s="10" t="s">
        <v>472</v>
      </c>
      <c r="B236" s="11" t="s">
        <v>473</v>
      </c>
      <c r="C236" s="8">
        <v>4742</v>
      </c>
      <c r="D236" s="9">
        <v>0.05</v>
      </c>
      <c r="E236" s="8">
        <f t="shared" si="3"/>
        <v>4538.6867499999998</v>
      </c>
    </row>
    <row r="237" spans="1:5" ht="43.2" x14ac:dyDescent="0.3">
      <c r="A237" s="10" t="s">
        <v>474</v>
      </c>
      <c r="B237" s="11" t="s">
        <v>475</v>
      </c>
      <c r="C237" s="8">
        <v>1599</v>
      </c>
      <c r="D237" s="9">
        <v>0.05</v>
      </c>
      <c r="E237" s="8">
        <f t="shared" si="3"/>
        <v>1530.442875</v>
      </c>
    </row>
    <row r="238" spans="1:5" ht="43.2" x14ac:dyDescent="0.3">
      <c r="A238" s="10" t="s">
        <v>476</v>
      </c>
      <c r="B238" s="11" t="s">
        <v>477</v>
      </c>
      <c r="C238" s="8">
        <v>1899</v>
      </c>
      <c r="D238" s="9">
        <v>0.05</v>
      </c>
      <c r="E238" s="8">
        <f t="shared" si="3"/>
        <v>1817.580375</v>
      </c>
    </row>
    <row r="239" spans="1:5" ht="43.2" x14ac:dyDescent="0.3">
      <c r="A239" s="10" t="s">
        <v>478</v>
      </c>
      <c r="B239" s="11" t="s">
        <v>479</v>
      </c>
      <c r="C239" s="8">
        <v>5074</v>
      </c>
      <c r="D239" s="9">
        <v>0.05</v>
      </c>
      <c r="E239" s="8">
        <f t="shared" si="3"/>
        <v>4856.4522500000003</v>
      </c>
    </row>
    <row r="240" spans="1:5" ht="43.2" x14ac:dyDescent="0.3">
      <c r="A240" s="10" t="s">
        <v>480</v>
      </c>
      <c r="B240" s="11" t="s">
        <v>481</v>
      </c>
      <c r="C240" s="8">
        <v>1850</v>
      </c>
      <c r="D240" s="9">
        <v>0.05</v>
      </c>
      <c r="E240" s="8">
        <f t="shared" si="3"/>
        <v>1770.6812500000001</v>
      </c>
    </row>
    <row r="241" spans="1:5" ht="43.2" x14ac:dyDescent="0.3">
      <c r="A241" s="10" t="s">
        <v>482</v>
      </c>
      <c r="B241" s="11" t="s">
        <v>483</v>
      </c>
      <c r="C241" s="8">
        <v>2858</v>
      </c>
      <c r="D241" s="9">
        <v>0.05</v>
      </c>
      <c r="E241" s="8">
        <f t="shared" si="3"/>
        <v>2735.4632500000002</v>
      </c>
    </row>
    <row r="242" spans="1:5" ht="43.2" x14ac:dyDescent="0.3">
      <c r="A242" s="10" t="s">
        <v>484</v>
      </c>
      <c r="B242" s="11" t="s">
        <v>485</v>
      </c>
      <c r="C242" s="8">
        <v>5758</v>
      </c>
      <c r="D242" s="9">
        <v>0.05</v>
      </c>
      <c r="E242" s="8">
        <f t="shared" si="3"/>
        <v>5511.1257500000002</v>
      </c>
    </row>
    <row r="243" spans="1:5" ht="43.2" x14ac:dyDescent="0.3">
      <c r="A243" s="10" t="s">
        <v>486</v>
      </c>
      <c r="B243" s="11" t="s">
        <v>487</v>
      </c>
      <c r="C243" s="8">
        <v>1799</v>
      </c>
      <c r="D243" s="9">
        <v>0.05</v>
      </c>
      <c r="E243" s="8">
        <f t="shared" si="3"/>
        <v>1721.8678750000001</v>
      </c>
    </row>
    <row r="244" spans="1:5" ht="43.2" x14ac:dyDescent="0.3">
      <c r="A244" s="10" t="s">
        <v>488</v>
      </c>
      <c r="B244" s="11" t="s">
        <v>489</v>
      </c>
      <c r="C244" s="8">
        <v>2099</v>
      </c>
      <c r="D244" s="9">
        <v>0.05</v>
      </c>
      <c r="E244" s="8">
        <f t="shared" si="3"/>
        <v>2009.0053750000002</v>
      </c>
    </row>
    <row r="245" spans="1:5" ht="43.2" x14ac:dyDescent="0.3">
      <c r="A245" s="10" t="s">
        <v>490</v>
      </c>
      <c r="B245" s="11" t="s">
        <v>491</v>
      </c>
      <c r="C245" s="8">
        <v>5419</v>
      </c>
      <c r="D245" s="9">
        <v>0.05</v>
      </c>
      <c r="E245" s="8">
        <f t="shared" si="3"/>
        <v>5186.6603750000004</v>
      </c>
    </row>
    <row r="246" spans="1:5" ht="43.2" x14ac:dyDescent="0.3">
      <c r="A246" s="10" t="s">
        <v>492</v>
      </c>
      <c r="B246" s="11" t="s">
        <v>493</v>
      </c>
      <c r="C246" s="8">
        <v>2050</v>
      </c>
      <c r="D246" s="9">
        <v>0.05</v>
      </c>
      <c r="E246" s="8">
        <f t="shared" si="3"/>
        <v>1962.10625</v>
      </c>
    </row>
    <row r="247" spans="1:5" ht="43.2" x14ac:dyDescent="0.3">
      <c r="A247" s="10" t="s">
        <v>494</v>
      </c>
      <c r="B247" s="11" t="s">
        <v>495</v>
      </c>
      <c r="C247" s="8">
        <v>3058</v>
      </c>
      <c r="D247" s="9">
        <v>0.05</v>
      </c>
      <c r="E247" s="8">
        <f t="shared" si="3"/>
        <v>2926.88825</v>
      </c>
    </row>
    <row r="248" spans="1:5" ht="43.2" x14ac:dyDescent="0.3">
      <c r="A248" s="10" t="s">
        <v>496</v>
      </c>
      <c r="B248" s="11" t="s">
        <v>497</v>
      </c>
      <c r="C248" s="8">
        <v>6004</v>
      </c>
      <c r="D248" s="9">
        <v>0.05</v>
      </c>
      <c r="E248" s="8">
        <f t="shared" si="3"/>
        <v>5746.5785000000005</v>
      </c>
    </row>
    <row r="249" spans="1:5" ht="43.2" x14ac:dyDescent="0.3">
      <c r="A249" s="10" t="s">
        <v>498</v>
      </c>
      <c r="B249" s="11" t="s">
        <v>499</v>
      </c>
      <c r="C249" s="8">
        <v>1999</v>
      </c>
      <c r="D249" s="9">
        <v>0.05</v>
      </c>
      <c r="E249" s="8">
        <f t="shared" si="3"/>
        <v>1913.2928750000001</v>
      </c>
    </row>
    <row r="250" spans="1:5" ht="43.2" x14ac:dyDescent="0.3">
      <c r="A250" s="10" t="s">
        <v>500</v>
      </c>
      <c r="B250" s="11" t="s">
        <v>501</v>
      </c>
      <c r="C250" s="8">
        <v>2299</v>
      </c>
      <c r="D250" s="9">
        <v>0.05</v>
      </c>
      <c r="E250" s="8">
        <f t="shared" si="3"/>
        <v>2200.4303749999999</v>
      </c>
    </row>
    <row r="251" spans="1:5" ht="43.2" x14ac:dyDescent="0.3">
      <c r="A251" s="10" t="s">
        <v>502</v>
      </c>
      <c r="B251" s="11" t="s">
        <v>503</v>
      </c>
      <c r="C251" s="8">
        <v>2250</v>
      </c>
      <c r="D251" s="9">
        <v>0.05</v>
      </c>
      <c r="E251" s="8">
        <f t="shared" si="3"/>
        <v>2153.53125</v>
      </c>
    </row>
    <row r="252" spans="1:5" ht="43.2" x14ac:dyDescent="0.3">
      <c r="A252" s="10" t="s">
        <v>504</v>
      </c>
      <c r="B252" s="11" t="s">
        <v>505</v>
      </c>
      <c r="C252" s="8">
        <v>3258</v>
      </c>
      <c r="D252" s="9">
        <v>0.05</v>
      </c>
      <c r="E252" s="8">
        <f t="shared" si="3"/>
        <v>3118.3132500000002</v>
      </c>
    </row>
    <row r="253" spans="1:5" ht="43.2" x14ac:dyDescent="0.3">
      <c r="A253" s="10" t="s">
        <v>506</v>
      </c>
      <c r="B253" s="11" t="s">
        <v>507</v>
      </c>
      <c r="C253" s="8">
        <v>1399</v>
      </c>
      <c r="D253" s="9">
        <v>0.05</v>
      </c>
      <c r="E253" s="8">
        <f t="shared" si="3"/>
        <v>1339.017875</v>
      </c>
    </row>
    <row r="254" spans="1:5" ht="43.2" x14ac:dyDescent="0.3">
      <c r="A254" s="10" t="s">
        <v>508</v>
      </c>
      <c r="B254" s="11" t="s">
        <v>509</v>
      </c>
      <c r="C254" s="8">
        <v>1699</v>
      </c>
      <c r="D254" s="9">
        <v>0.05</v>
      </c>
      <c r="E254" s="8">
        <f t="shared" si="3"/>
        <v>1626.155375</v>
      </c>
    </row>
    <row r="255" spans="1:5" ht="43.2" x14ac:dyDescent="0.3">
      <c r="A255" s="10" t="s">
        <v>510</v>
      </c>
      <c r="B255" s="11" t="s">
        <v>511</v>
      </c>
      <c r="C255" s="8">
        <v>4521</v>
      </c>
      <c r="D255" s="9">
        <v>0.05</v>
      </c>
      <c r="E255" s="8">
        <f t="shared" si="3"/>
        <v>4327.1621249999998</v>
      </c>
    </row>
    <row r="256" spans="1:5" ht="43.2" x14ac:dyDescent="0.3">
      <c r="A256" s="10" t="s">
        <v>512</v>
      </c>
      <c r="B256" s="11" t="s">
        <v>513</v>
      </c>
      <c r="C256" s="8">
        <v>1650</v>
      </c>
      <c r="D256" s="9">
        <v>0.05</v>
      </c>
      <c r="E256" s="8">
        <f t="shared" si="3"/>
        <v>1579.2562500000001</v>
      </c>
    </row>
    <row r="257" spans="1:5" ht="43.2" x14ac:dyDescent="0.3">
      <c r="A257" s="10" t="s">
        <v>514</v>
      </c>
      <c r="B257" s="11" t="s">
        <v>515</v>
      </c>
      <c r="C257" s="8">
        <v>2658</v>
      </c>
      <c r="D257" s="9">
        <v>0.05</v>
      </c>
      <c r="E257" s="8">
        <f t="shared" si="3"/>
        <v>2544.0382500000001</v>
      </c>
    </row>
    <row r="258" spans="1:5" ht="43.2" x14ac:dyDescent="0.3">
      <c r="A258" s="10" t="s">
        <v>516</v>
      </c>
      <c r="B258" s="11" t="s">
        <v>517</v>
      </c>
      <c r="C258" s="8">
        <v>4911</v>
      </c>
      <c r="D258" s="9">
        <v>0.05</v>
      </c>
      <c r="E258" s="8">
        <f t="shared" si="3"/>
        <v>4700.4408750000002</v>
      </c>
    </row>
    <row r="259" spans="1:5" ht="43.2" x14ac:dyDescent="0.3">
      <c r="A259" s="10" t="s">
        <v>518</v>
      </c>
      <c r="B259" s="11" t="s">
        <v>519</v>
      </c>
      <c r="C259" s="8">
        <v>1599</v>
      </c>
      <c r="D259" s="9">
        <v>0.05</v>
      </c>
      <c r="E259" s="8">
        <f t="shared" si="3"/>
        <v>1530.442875</v>
      </c>
    </row>
    <row r="260" spans="1:5" ht="43.2" x14ac:dyDescent="0.3">
      <c r="A260" s="10" t="s">
        <v>520</v>
      </c>
      <c r="B260" s="11" t="s">
        <v>521</v>
      </c>
      <c r="C260" s="8">
        <v>1899</v>
      </c>
      <c r="D260" s="9">
        <v>0.05</v>
      </c>
      <c r="E260" s="8">
        <f t="shared" ref="E260:E323" si="4">C260*(1-D260)*(1+0.75%)</f>
        <v>1817.580375</v>
      </c>
    </row>
    <row r="261" spans="1:5" ht="43.2" x14ac:dyDescent="0.3">
      <c r="A261" s="10" t="s">
        <v>522</v>
      </c>
      <c r="B261" s="11" t="s">
        <v>523</v>
      </c>
      <c r="C261" s="8">
        <v>5080</v>
      </c>
      <c r="D261" s="9">
        <v>0.05</v>
      </c>
      <c r="E261" s="8">
        <f t="shared" si="4"/>
        <v>4862.1950000000006</v>
      </c>
    </row>
    <row r="262" spans="1:5" ht="43.2" x14ac:dyDescent="0.3">
      <c r="A262" s="10" t="s">
        <v>524</v>
      </c>
      <c r="B262" s="11" t="s">
        <v>525</v>
      </c>
      <c r="C262" s="8">
        <v>1850</v>
      </c>
      <c r="D262" s="9">
        <v>0.05</v>
      </c>
      <c r="E262" s="8">
        <f t="shared" si="4"/>
        <v>1770.6812500000001</v>
      </c>
    </row>
    <row r="263" spans="1:5" ht="43.2" x14ac:dyDescent="0.3">
      <c r="A263" s="10" t="s">
        <v>526</v>
      </c>
      <c r="B263" s="11" t="s">
        <v>527</v>
      </c>
      <c r="C263" s="8">
        <v>2858</v>
      </c>
      <c r="D263" s="9">
        <v>0.05</v>
      </c>
      <c r="E263" s="8">
        <f t="shared" si="4"/>
        <v>2735.4632500000002</v>
      </c>
    </row>
    <row r="264" spans="1:5" ht="43.2" x14ac:dyDescent="0.3">
      <c r="A264" s="10" t="s">
        <v>528</v>
      </c>
      <c r="B264" s="11" t="s">
        <v>529</v>
      </c>
      <c r="C264" s="8">
        <v>5927</v>
      </c>
      <c r="D264" s="9">
        <v>0.05</v>
      </c>
      <c r="E264" s="8">
        <f t="shared" si="4"/>
        <v>5672.8798749999996</v>
      </c>
    </row>
    <row r="265" spans="1:5" ht="43.2" x14ac:dyDescent="0.3">
      <c r="A265" s="10" t="s">
        <v>530</v>
      </c>
      <c r="B265" s="11" t="s">
        <v>531</v>
      </c>
      <c r="C265" s="8">
        <v>2499</v>
      </c>
      <c r="D265" s="9">
        <v>0.05</v>
      </c>
      <c r="E265" s="8">
        <f t="shared" si="4"/>
        <v>2391.8553750000001</v>
      </c>
    </row>
    <row r="266" spans="1:5" ht="43.2" x14ac:dyDescent="0.3">
      <c r="A266" s="10" t="s">
        <v>532</v>
      </c>
      <c r="B266" s="11" t="s">
        <v>533</v>
      </c>
      <c r="C266" s="8">
        <v>2799</v>
      </c>
      <c r="D266" s="9">
        <v>0.05</v>
      </c>
      <c r="E266" s="8">
        <f t="shared" si="4"/>
        <v>2678.9928749999999</v>
      </c>
    </row>
    <row r="267" spans="1:5" ht="43.2" x14ac:dyDescent="0.3">
      <c r="A267" s="10" t="s">
        <v>534</v>
      </c>
      <c r="B267" s="11" t="s">
        <v>535</v>
      </c>
      <c r="C267" s="8">
        <v>5589</v>
      </c>
      <c r="D267" s="9">
        <v>0.05</v>
      </c>
      <c r="E267" s="8">
        <f t="shared" si="4"/>
        <v>5349.3716250000007</v>
      </c>
    </row>
    <row r="268" spans="1:5" ht="43.2" x14ac:dyDescent="0.3">
      <c r="A268" s="10" t="s">
        <v>536</v>
      </c>
      <c r="B268" s="11" t="s">
        <v>537</v>
      </c>
      <c r="C268" s="8">
        <v>2750</v>
      </c>
      <c r="D268" s="9">
        <v>0.05</v>
      </c>
      <c r="E268" s="8">
        <f t="shared" si="4"/>
        <v>2632.09375</v>
      </c>
    </row>
    <row r="269" spans="1:5" ht="43.2" x14ac:dyDescent="0.3">
      <c r="A269" s="10" t="s">
        <v>538</v>
      </c>
      <c r="B269" s="11" t="s">
        <v>539</v>
      </c>
      <c r="C269" s="8">
        <v>3758</v>
      </c>
      <c r="D269" s="9">
        <v>0.05</v>
      </c>
      <c r="E269" s="8">
        <f t="shared" si="4"/>
        <v>3596.8757500000002</v>
      </c>
    </row>
    <row r="270" spans="1:5" ht="43.2" x14ac:dyDescent="0.3">
      <c r="A270" s="10" t="s">
        <v>540</v>
      </c>
      <c r="B270" s="11" t="s">
        <v>541</v>
      </c>
      <c r="C270" s="8">
        <v>6774</v>
      </c>
      <c r="D270" s="9">
        <v>0.05</v>
      </c>
      <c r="E270" s="8">
        <f t="shared" si="4"/>
        <v>6483.5647499999995</v>
      </c>
    </row>
    <row r="271" spans="1:5" ht="43.2" x14ac:dyDescent="0.3">
      <c r="A271" s="10" t="s">
        <v>542</v>
      </c>
      <c r="B271" s="11" t="s">
        <v>543</v>
      </c>
      <c r="C271" s="8">
        <v>2899</v>
      </c>
      <c r="D271" s="9">
        <v>0.05</v>
      </c>
      <c r="E271" s="8">
        <f t="shared" si="4"/>
        <v>2774.705375</v>
      </c>
    </row>
    <row r="272" spans="1:5" ht="43.2" x14ac:dyDescent="0.3">
      <c r="A272" s="10" t="s">
        <v>544</v>
      </c>
      <c r="B272" s="11" t="s">
        <v>543</v>
      </c>
      <c r="C272" s="8">
        <v>3199</v>
      </c>
      <c r="D272" s="9">
        <v>0.05</v>
      </c>
      <c r="E272" s="8">
        <f t="shared" si="4"/>
        <v>3061.8428749999998</v>
      </c>
    </row>
    <row r="273" spans="1:5" ht="43.2" x14ac:dyDescent="0.3">
      <c r="A273" s="10" t="s">
        <v>545</v>
      </c>
      <c r="B273" s="11" t="s">
        <v>546</v>
      </c>
      <c r="C273" s="8">
        <v>7113</v>
      </c>
      <c r="D273" s="9">
        <v>0.05</v>
      </c>
      <c r="E273" s="8">
        <f t="shared" si="4"/>
        <v>6808.0301250000002</v>
      </c>
    </row>
    <row r="274" spans="1:5" ht="43.2" x14ac:dyDescent="0.3">
      <c r="A274" s="10" t="s">
        <v>547</v>
      </c>
      <c r="B274" s="11" t="s">
        <v>548</v>
      </c>
      <c r="C274" s="8">
        <v>3150</v>
      </c>
      <c r="D274" s="9">
        <v>0.05</v>
      </c>
      <c r="E274" s="8">
        <f t="shared" si="4"/>
        <v>3014.9437500000004</v>
      </c>
    </row>
    <row r="275" spans="1:5" ht="43.2" x14ac:dyDescent="0.3">
      <c r="A275" s="10" t="s">
        <v>549</v>
      </c>
      <c r="B275" s="11" t="s">
        <v>550</v>
      </c>
      <c r="C275" s="8">
        <v>4158</v>
      </c>
      <c r="D275" s="9">
        <v>0.05</v>
      </c>
      <c r="E275" s="8">
        <f t="shared" si="4"/>
        <v>3979.7257500000001</v>
      </c>
    </row>
    <row r="276" spans="1:5" ht="43.2" x14ac:dyDescent="0.3">
      <c r="A276" s="10" t="s">
        <v>551</v>
      </c>
      <c r="B276" s="11" t="s">
        <v>552</v>
      </c>
      <c r="C276" s="8">
        <v>8468</v>
      </c>
      <c r="D276" s="9">
        <v>0.05</v>
      </c>
      <c r="E276" s="8">
        <f t="shared" si="4"/>
        <v>8104.9345000000003</v>
      </c>
    </row>
    <row r="277" spans="1:5" ht="43.2" x14ac:dyDescent="0.3">
      <c r="A277" s="10" t="s">
        <v>553</v>
      </c>
      <c r="B277" s="11" t="s">
        <v>554</v>
      </c>
      <c r="C277" s="8">
        <v>1599</v>
      </c>
      <c r="D277" s="9">
        <v>0.05</v>
      </c>
      <c r="E277" s="8">
        <f t="shared" si="4"/>
        <v>1530.442875</v>
      </c>
    </row>
    <row r="278" spans="1:5" ht="43.2" x14ac:dyDescent="0.3">
      <c r="A278" s="10" t="s">
        <v>555</v>
      </c>
      <c r="B278" s="11" t="s">
        <v>556</v>
      </c>
      <c r="C278" s="8">
        <v>5080</v>
      </c>
      <c r="D278" s="9">
        <v>0.05</v>
      </c>
      <c r="E278" s="8">
        <f t="shared" si="4"/>
        <v>4862.1950000000006</v>
      </c>
    </row>
    <row r="279" spans="1:5" ht="43.2" x14ac:dyDescent="0.3">
      <c r="A279" s="10" t="s">
        <v>557</v>
      </c>
      <c r="B279" s="11" t="s">
        <v>558</v>
      </c>
      <c r="C279" s="8">
        <v>1850</v>
      </c>
      <c r="D279" s="9">
        <v>0.05</v>
      </c>
      <c r="E279" s="8">
        <f t="shared" si="4"/>
        <v>1770.6812500000001</v>
      </c>
    </row>
    <row r="280" spans="1:5" ht="43.2" x14ac:dyDescent="0.3">
      <c r="A280" s="10" t="s">
        <v>559</v>
      </c>
      <c r="B280" s="11" t="s">
        <v>560</v>
      </c>
      <c r="C280" s="8">
        <v>2858</v>
      </c>
      <c r="D280" s="9">
        <v>0.05</v>
      </c>
      <c r="E280" s="8">
        <f t="shared" si="4"/>
        <v>2735.4632500000002</v>
      </c>
    </row>
    <row r="281" spans="1:5" ht="43.2" x14ac:dyDescent="0.3">
      <c r="A281" s="10" t="s">
        <v>561</v>
      </c>
      <c r="B281" s="11" t="s">
        <v>562</v>
      </c>
      <c r="C281" s="8">
        <v>5419</v>
      </c>
      <c r="D281" s="9">
        <v>0.05</v>
      </c>
      <c r="E281" s="8">
        <f t="shared" si="4"/>
        <v>5186.6603750000004</v>
      </c>
    </row>
    <row r="282" spans="1:5" ht="43.2" x14ac:dyDescent="0.3">
      <c r="A282" s="10" t="s">
        <v>563</v>
      </c>
      <c r="B282" s="11" t="s">
        <v>564</v>
      </c>
      <c r="C282" s="8">
        <v>1999</v>
      </c>
      <c r="D282" s="9">
        <v>0.05</v>
      </c>
      <c r="E282" s="8">
        <f t="shared" si="4"/>
        <v>1913.2928750000001</v>
      </c>
    </row>
    <row r="283" spans="1:5" ht="43.2" x14ac:dyDescent="0.3">
      <c r="A283" s="10" t="s">
        <v>565</v>
      </c>
      <c r="B283" s="11" t="s">
        <v>566</v>
      </c>
      <c r="C283" s="8">
        <v>5080</v>
      </c>
      <c r="D283" s="9">
        <v>0.05</v>
      </c>
      <c r="E283" s="8">
        <f t="shared" si="4"/>
        <v>4862.1950000000006</v>
      </c>
    </row>
    <row r="284" spans="1:5" ht="43.2" x14ac:dyDescent="0.3">
      <c r="A284" s="10" t="s">
        <v>567</v>
      </c>
      <c r="B284" s="11" t="s">
        <v>568</v>
      </c>
      <c r="C284" s="8">
        <v>2250</v>
      </c>
      <c r="D284" s="9">
        <v>0.05</v>
      </c>
      <c r="E284" s="8">
        <f t="shared" si="4"/>
        <v>2153.53125</v>
      </c>
    </row>
    <row r="285" spans="1:5" ht="43.2" x14ac:dyDescent="0.3">
      <c r="A285" s="10" t="s">
        <v>569</v>
      </c>
      <c r="B285" s="11" t="s">
        <v>570</v>
      </c>
      <c r="C285" s="8">
        <v>3258</v>
      </c>
      <c r="D285" s="9">
        <v>0.05</v>
      </c>
      <c r="E285" s="8">
        <f t="shared" si="4"/>
        <v>3118.3132500000002</v>
      </c>
    </row>
    <row r="286" spans="1:5" ht="43.2" x14ac:dyDescent="0.3">
      <c r="A286" s="10" t="s">
        <v>571</v>
      </c>
      <c r="B286" s="11" t="s">
        <v>572</v>
      </c>
      <c r="C286" s="8">
        <v>5850</v>
      </c>
      <c r="D286" s="9">
        <v>0.05</v>
      </c>
      <c r="E286" s="8">
        <f t="shared" si="4"/>
        <v>5599.1812500000005</v>
      </c>
    </row>
    <row r="287" spans="1:5" ht="43.2" x14ac:dyDescent="0.3">
      <c r="A287" s="10" t="s">
        <v>573</v>
      </c>
      <c r="B287" s="11" t="s">
        <v>574</v>
      </c>
      <c r="C287" s="8">
        <v>2899</v>
      </c>
      <c r="D287" s="9">
        <v>0.05</v>
      </c>
      <c r="E287" s="8">
        <f t="shared" si="4"/>
        <v>2774.705375</v>
      </c>
    </row>
    <row r="288" spans="1:5" ht="43.2" x14ac:dyDescent="0.3">
      <c r="A288" s="10" t="s">
        <v>575</v>
      </c>
      <c r="B288" s="11" t="s">
        <v>576</v>
      </c>
      <c r="C288" s="8">
        <v>5542</v>
      </c>
      <c r="D288" s="9">
        <v>0.05</v>
      </c>
      <c r="E288" s="8">
        <f t="shared" si="4"/>
        <v>5304.3867499999997</v>
      </c>
    </row>
    <row r="289" spans="1:5" ht="43.2" x14ac:dyDescent="0.3">
      <c r="A289" s="10" t="s">
        <v>577</v>
      </c>
      <c r="B289" s="11" t="s">
        <v>578</v>
      </c>
      <c r="C289" s="8">
        <v>3150</v>
      </c>
      <c r="D289" s="9">
        <v>0.05</v>
      </c>
      <c r="E289" s="8">
        <f t="shared" si="4"/>
        <v>3014.9437500000004</v>
      </c>
    </row>
    <row r="290" spans="1:5" ht="43.2" x14ac:dyDescent="0.3">
      <c r="A290" s="10" t="s">
        <v>579</v>
      </c>
      <c r="B290" s="11" t="s">
        <v>580</v>
      </c>
      <c r="C290" s="8">
        <v>4158</v>
      </c>
      <c r="D290" s="9">
        <v>0.05</v>
      </c>
      <c r="E290" s="8">
        <f t="shared" si="4"/>
        <v>3979.7257500000001</v>
      </c>
    </row>
    <row r="291" spans="1:5" ht="43.2" x14ac:dyDescent="0.3">
      <c r="A291" s="10" t="s">
        <v>581</v>
      </c>
      <c r="B291" s="11" t="s">
        <v>582</v>
      </c>
      <c r="C291" s="8">
        <v>7283</v>
      </c>
      <c r="D291" s="9">
        <v>0.05</v>
      </c>
      <c r="E291" s="8">
        <f t="shared" si="4"/>
        <v>6970.7413749999996</v>
      </c>
    </row>
    <row r="292" spans="1:5" ht="43.2" x14ac:dyDescent="0.3">
      <c r="A292" s="10" t="s">
        <v>583</v>
      </c>
      <c r="B292" s="11" t="s">
        <v>584</v>
      </c>
      <c r="C292" s="8">
        <v>1399</v>
      </c>
      <c r="D292" s="9">
        <v>0.05</v>
      </c>
      <c r="E292" s="8">
        <f t="shared" si="4"/>
        <v>1339.017875</v>
      </c>
    </row>
    <row r="293" spans="1:5" ht="43.2" x14ac:dyDescent="0.3">
      <c r="A293" s="10" t="s">
        <v>585</v>
      </c>
      <c r="B293" s="11" t="s">
        <v>586</v>
      </c>
      <c r="C293" s="8">
        <v>4249</v>
      </c>
      <c r="D293" s="9">
        <v>0.05</v>
      </c>
      <c r="E293" s="8">
        <f t="shared" si="4"/>
        <v>4066.8241250000001</v>
      </c>
    </row>
    <row r="294" spans="1:5" ht="43.2" x14ac:dyDescent="0.3">
      <c r="A294" s="10" t="s">
        <v>587</v>
      </c>
      <c r="B294" s="11" t="s">
        <v>588</v>
      </c>
      <c r="C294" s="8">
        <v>4668</v>
      </c>
      <c r="D294" s="9">
        <v>0.05</v>
      </c>
      <c r="E294" s="8">
        <f t="shared" si="4"/>
        <v>4467.8594999999996</v>
      </c>
    </row>
    <row r="295" spans="1:5" ht="43.2" x14ac:dyDescent="0.3">
      <c r="A295" s="10" t="s">
        <v>589</v>
      </c>
      <c r="B295" s="11" t="s">
        <v>590</v>
      </c>
      <c r="C295" s="8">
        <v>4249</v>
      </c>
      <c r="D295" s="9">
        <v>0.05</v>
      </c>
      <c r="E295" s="8">
        <f t="shared" si="4"/>
        <v>4066.8241250000001</v>
      </c>
    </row>
    <row r="296" spans="1:5" ht="43.2" x14ac:dyDescent="0.3">
      <c r="A296" s="10" t="s">
        <v>591</v>
      </c>
      <c r="B296" s="11" t="s">
        <v>592</v>
      </c>
      <c r="C296" s="8">
        <v>7349</v>
      </c>
      <c r="D296" s="9">
        <v>0.05</v>
      </c>
      <c r="E296" s="8">
        <f t="shared" si="4"/>
        <v>7033.9116249999997</v>
      </c>
    </row>
    <row r="297" spans="1:5" ht="43.2" x14ac:dyDescent="0.3">
      <c r="A297" s="10" t="s">
        <v>593</v>
      </c>
      <c r="B297" s="11" t="s">
        <v>594</v>
      </c>
      <c r="C297" s="8">
        <v>7768</v>
      </c>
      <c r="D297" s="9">
        <v>0.05</v>
      </c>
      <c r="E297" s="8">
        <f t="shared" si="4"/>
        <v>7434.9470000000001</v>
      </c>
    </row>
    <row r="298" spans="1:5" ht="43.2" x14ac:dyDescent="0.3">
      <c r="A298" s="10" t="s">
        <v>595</v>
      </c>
      <c r="B298" s="11" t="s">
        <v>596</v>
      </c>
      <c r="C298" s="8">
        <v>7349</v>
      </c>
      <c r="D298" s="9">
        <v>0.05</v>
      </c>
      <c r="E298" s="8">
        <f t="shared" si="4"/>
        <v>7033.9116249999997</v>
      </c>
    </row>
    <row r="299" spans="1:5" ht="43.2" x14ac:dyDescent="0.3">
      <c r="A299" s="10" t="s">
        <v>597</v>
      </c>
      <c r="B299" s="11" t="s">
        <v>598</v>
      </c>
      <c r="C299" s="8">
        <v>11449</v>
      </c>
      <c r="D299" s="9">
        <v>0.05</v>
      </c>
      <c r="E299" s="8">
        <f t="shared" si="4"/>
        <v>10958.124125</v>
      </c>
    </row>
    <row r="300" spans="1:5" ht="43.2" x14ac:dyDescent="0.3">
      <c r="A300" s="10" t="s">
        <v>599</v>
      </c>
      <c r="B300" s="11" t="s">
        <v>600</v>
      </c>
      <c r="C300" s="8">
        <v>11868</v>
      </c>
      <c r="D300" s="9">
        <v>0.05</v>
      </c>
      <c r="E300" s="8">
        <f t="shared" si="4"/>
        <v>11359.159500000002</v>
      </c>
    </row>
    <row r="301" spans="1:5" ht="43.2" x14ac:dyDescent="0.3">
      <c r="A301" s="10" t="s">
        <v>601</v>
      </c>
      <c r="B301" s="11" t="s">
        <v>602</v>
      </c>
      <c r="C301" s="8">
        <v>11868</v>
      </c>
      <c r="D301" s="9">
        <v>0.05</v>
      </c>
      <c r="E301" s="8">
        <f t="shared" si="4"/>
        <v>11359.159500000002</v>
      </c>
    </row>
    <row r="302" spans="1:5" ht="43.2" x14ac:dyDescent="0.3">
      <c r="A302" s="10" t="s">
        <v>603</v>
      </c>
      <c r="B302" s="11" t="s">
        <v>604</v>
      </c>
      <c r="C302" s="8">
        <v>17378</v>
      </c>
      <c r="D302" s="9">
        <v>0.05</v>
      </c>
      <c r="E302" s="8">
        <f t="shared" si="4"/>
        <v>16632.918249999999</v>
      </c>
    </row>
    <row r="303" spans="1:5" ht="43.2" x14ac:dyDescent="0.3">
      <c r="A303" s="10" t="s">
        <v>605</v>
      </c>
      <c r="B303" s="11" t="s">
        <v>606</v>
      </c>
      <c r="C303" s="8">
        <v>1079</v>
      </c>
      <c r="D303" s="9">
        <v>0.05</v>
      </c>
      <c r="E303" s="8">
        <f t="shared" si="4"/>
        <v>1032.737875</v>
      </c>
    </row>
    <row r="304" spans="1:5" ht="43.2" x14ac:dyDescent="0.3">
      <c r="A304" s="10" t="s">
        <v>607</v>
      </c>
      <c r="B304" s="11" t="s">
        <v>608</v>
      </c>
      <c r="C304" s="8">
        <v>1249</v>
      </c>
      <c r="D304" s="9">
        <v>0.05</v>
      </c>
      <c r="E304" s="8">
        <f t="shared" si="4"/>
        <v>1195.4491250000001</v>
      </c>
    </row>
    <row r="305" spans="1:5" ht="43.2" x14ac:dyDescent="0.3">
      <c r="A305" s="10" t="s">
        <v>609</v>
      </c>
      <c r="B305" s="11" t="s">
        <v>610</v>
      </c>
      <c r="C305" s="8">
        <v>1668</v>
      </c>
      <c r="D305" s="9">
        <v>0.05</v>
      </c>
      <c r="E305" s="8">
        <f t="shared" si="4"/>
        <v>1596.4845</v>
      </c>
    </row>
    <row r="306" spans="1:5" ht="43.2" x14ac:dyDescent="0.3">
      <c r="A306" s="10" t="s">
        <v>611</v>
      </c>
      <c r="B306" s="11" t="s">
        <v>612</v>
      </c>
      <c r="C306" s="8">
        <v>1649</v>
      </c>
      <c r="D306" s="9">
        <v>0.05</v>
      </c>
      <c r="E306" s="8">
        <f t="shared" si="4"/>
        <v>1578.299125</v>
      </c>
    </row>
    <row r="307" spans="1:5" ht="43.2" x14ac:dyDescent="0.3">
      <c r="A307" s="10" t="s">
        <v>613</v>
      </c>
      <c r="B307" s="11" t="s">
        <v>614</v>
      </c>
      <c r="C307" s="8">
        <v>2068</v>
      </c>
      <c r="D307" s="9">
        <v>0.05</v>
      </c>
      <c r="E307" s="8">
        <f t="shared" si="4"/>
        <v>1979.3344999999999</v>
      </c>
    </row>
    <row r="308" spans="1:5" ht="43.2" x14ac:dyDescent="0.3">
      <c r="A308" s="10" t="s">
        <v>615</v>
      </c>
      <c r="B308" s="11" t="s">
        <v>616</v>
      </c>
      <c r="C308" s="8">
        <v>5749</v>
      </c>
      <c r="D308" s="9">
        <v>0.05</v>
      </c>
      <c r="E308" s="8">
        <f t="shared" si="4"/>
        <v>5502.5116250000001</v>
      </c>
    </row>
    <row r="309" spans="1:5" ht="43.2" x14ac:dyDescent="0.3">
      <c r="A309" s="10" t="s">
        <v>617</v>
      </c>
      <c r="B309" s="11" t="s">
        <v>618</v>
      </c>
      <c r="C309" s="8">
        <v>6168</v>
      </c>
      <c r="D309" s="9">
        <v>0.05</v>
      </c>
      <c r="E309" s="8">
        <f t="shared" si="4"/>
        <v>5903.5469999999996</v>
      </c>
    </row>
    <row r="310" spans="1:5" ht="43.2" x14ac:dyDescent="0.3">
      <c r="A310" s="10" t="s">
        <v>619</v>
      </c>
      <c r="B310" s="11" t="s">
        <v>620</v>
      </c>
      <c r="C310" s="8">
        <v>6168</v>
      </c>
      <c r="D310" s="9">
        <v>0.05</v>
      </c>
      <c r="E310" s="8">
        <f t="shared" si="4"/>
        <v>5903.5469999999996</v>
      </c>
    </row>
    <row r="311" spans="1:5" ht="43.2" x14ac:dyDescent="0.3">
      <c r="A311" s="10" t="s">
        <v>621</v>
      </c>
      <c r="B311" s="11" t="s">
        <v>622</v>
      </c>
      <c r="C311" s="8">
        <v>9731</v>
      </c>
      <c r="D311" s="9">
        <v>0.05</v>
      </c>
      <c r="E311" s="8">
        <f t="shared" si="4"/>
        <v>9313.7833749999991</v>
      </c>
    </row>
    <row r="312" spans="1:5" ht="43.2" x14ac:dyDescent="0.3">
      <c r="A312" s="10" t="s">
        <v>623</v>
      </c>
      <c r="B312" s="11" t="s">
        <v>624</v>
      </c>
      <c r="C312" s="8">
        <v>8999</v>
      </c>
      <c r="D312" s="9">
        <v>0.05</v>
      </c>
      <c r="E312" s="8">
        <f t="shared" si="4"/>
        <v>8613.1678749999992</v>
      </c>
    </row>
    <row r="313" spans="1:5" ht="43.2" x14ac:dyDescent="0.3">
      <c r="A313" s="10" t="s">
        <v>625</v>
      </c>
      <c r="B313" s="11" t="s">
        <v>626</v>
      </c>
      <c r="C313" s="8">
        <v>9418</v>
      </c>
      <c r="D313" s="9">
        <v>0.05</v>
      </c>
      <c r="E313" s="8">
        <f t="shared" si="4"/>
        <v>9014.2032500000005</v>
      </c>
    </row>
    <row r="314" spans="1:5" ht="43.2" x14ac:dyDescent="0.3">
      <c r="A314" s="10" t="s">
        <v>627</v>
      </c>
      <c r="B314" s="11" t="s">
        <v>628</v>
      </c>
      <c r="C314" s="8">
        <v>9418</v>
      </c>
      <c r="D314" s="9">
        <v>0.05</v>
      </c>
      <c r="E314" s="8">
        <f t="shared" si="4"/>
        <v>9014.2032500000005</v>
      </c>
    </row>
    <row r="315" spans="1:5" ht="43.2" x14ac:dyDescent="0.3">
      <c r="A315" s="10" t="s">
        <v>629</v>
      </c>
      <c r="B315" s="11" t="s">
        <v>630</v>
      </c>
      <c r="C315" s="8">
        <v>14076</v>
      </c>
      <c r="D315" s="9">
        <v>0.05</v>
      </c>
      <c r="E315" s="8">
        <f t="shared" si="4"/>
        <v>13472.4915</v>
      </c>
    </row>
    <row r="316" spans="1:5" ht="43.2" x14ac:dyDescent="0.3">
      <c r="A316" s="10" t="s">
        <v>631</v>
      </c>
      <c r="B316" s="11" t="s">
        <v>632</v>
      </c>
      <c r="C316" s="8">
        <v>16649</v>
      </c>
      <c r="D316" s="9">
        <v>0.05</v>
      </c>
      <c r="E316" s="8">
        <f t="shared" si="4"/>
        <v>15935.174125</v>
      </c>
    </row>
    <row r="317" spans="1:5" ht="43.2" x14ac:dyDescent="0.3">
      <c r="A317" s="10" t="s">
        <v>633</v>
      </c>
      <c r="B317" s="11" t="s">
        <v>634</v>
      </c>
      <c r="C317" s="8">
        <v>17068</v>
      </c>
      <c r="D317" s="9">
        <v>0.05</v>
      </c>
      <c r="E317" s="8">
        <f t="shared" si="4"/>
        <v>16336.209499999999</v>
      </c>
    </row>
    <row r="318" spans="1:5" ht="43.2" x14ac:dyDescent="0.3">
      <c r="A318" s="10" t="s">
        <v>635</v>
      </c>
      <c r="B318" s="11" t="s">
        <v>636</v>
      </c>
      <c r="C318" s="8">
        <v>17068</v>
      </c>
      <c r="D318" s="9">
        <v>0.05</v>
      </c>
      <c r="E318" s="8">
        <f t="shared" si="4"/>
        <v>16336.209499999999</v>
      </c>
    </row>
    <row r="319" spans="1:5" ht="43.2" x14ac:dyDescent="0.3">
      <c r="A319" s="10" t="s">
        <v>637</v>
      </c>
      <c r="B319" s="11" t="s">
        <v>638</v>
      </c>
      <c r="C319" s="8">
        <v>24330</v>
      </c>
      <c r="D319" s="9">
        <v>0.05</v>
      </c>
      <c r="E319" s="8">
        <f t="shared" si="4"/>
        <v>23286.85125</v>
      </c>
    </row>
    <row r="320" spans="1:5" ht="43.2" x14ac:dyDescent="0.3">
      <c r="A320" s="10" t="s">
        <v>639</v>
      </c>
      <c r="B320" s="11" t="s">
        <v>640</v>
      </c>
      <c r="C320" s="8">
        <v>1649</v>
      </c>
      <c r="D320" s="9">
        <v>0.05</v>
      </c>
      <c r="E320" s="8">
        <f t="shared" si="4"/>
        <v>1578.299125</v>
      </c>
    </row>
    <row r="321" spans="1:5" ht="43.2" x14ac:dyDescent="0.3">
      <c r="A321" s="10" t="s">
        <v>641</v>
      </c>
      <c r="B321" s="11" t="s">
        <v>642</v>
      </c>
      <c r="C321" s="8">
        <v>1999</v>
      </c>
      <c r="D321" s="9">
        <v>0.05</v>
      </c>
      <c r="E321" s="8">
        <f t="shared" si="4"/>
        <v>1913.2928750000001</v>
      </c>
    </row>
    <row r="322" spans="1:5" ht="43.2" x14ac:dyDescent="0.3">
      <c r="A322" s="10" t="s">
        <v>643</v>
      </c>
      <c r="B322" s="11" t="s">
        <v>644</v>
      </c>
      <c r="C322" s="8">
        <v>5250</v>
      </c>
      <c r="D322" s="9">
        <v>0.05</v>
      </c>
      <c r="E322" s="8">
        <f t="shared" si="4"/>
        <v>5024.90625</v>
      </c>
    </row>
    <row r="323" spans="1:5" ht="43.2" x14ac:dyDescent="0.3">
      <c r="A323" s="10" t="s">
        <v>645</v>
      </c>
      <c r="B323" s="11" t="s">
        <v>646</v>
      </c>
      <c r="C323" s="8">
        <v>2250</v>
      </c>
      <c r="D323" s="9">
        <v>0.05</v>
      </c>
      <c r="E323" s="8">
        <f t="shared" si="4"/>
        <v>2153.53125</v>
      </c>
    </row>
    <row r="324" spans="1:5" ht="43.2" x14ac:dyDescent="0.3">
      <c r="A324" s="10" t="s">
        <v>647</v>
      </c>
      <c r="B324" s="11" t="s">
        <v>648</v>
      </c>
      <c r="C324" s="8">
        <v>3258</v>
      </c>
      <c r="D324" s="9">
        <v>0.05</v>
      </c>
      <c r="E324" s="8">
        <f t="shared" ref="E324:E344" si="5">C324*(1-D324)*(1+0.75%)</f>
        <v>3118.3132500000002</v>
      </c>
    </row>
    <row r="325" spans="1:5" ht="43.2" x14ac:dyDescent="0.3">
      <c r="A325" s="10" t="s">
        <v>649</v>
      </c>
      <c r="B325" s="11" t="s">
        <v>650</v>
      </c>
      <c r="C325" s="8">
        <v>5675</v>
      </c>
      <c r="D325" s="9">
        <v>0.05</v>
      </c>
      <c r="E325" s="8">
        <f t="shared" si="5"/>
        <v>5431.6843750000007</v>
      </c>
    </row>
    <row r="326" spans="1:5" ht="43.2" x14ac:dyDescent="0.3">
      <c r="A326" s="10" t="s">
        <v>651</v>
      </c>
      <c r="B326" s="11" t="s">
        <v>652</v>
      </c>
      <c r="C326" s="8">
        <v>1999</v>
      </c>
      <c r="D326" s="9">
        <v>0.05</v>
      </c>
      <c r="E326" s="8">
        <f t="shared" si="5"/>
        <v>1913.2928750000001</v>
      </c>
    </row>
    <row r="327" spans="1:5" ht="43.2" x14ac:dyDescent="0.3">
      <c r="A327" s="10" t="s">
        <v>653</v>
      </c>
      <c r="B327" s="11" t="s">
        <v>654</v>
      </c>
      <c r="C327" s="8">
        <v>2399</v>
      </c>
      <c r="D327" s="9">
        <v>0.05</v>
      </c>
      <c r="E327" s="8">
        <f t="shared" si="5"/>
        <v>2296.142875</v>
      </c>
    </row>
    <row r="328" spans="1:5" ht="43.2" x14ac:dyDescent="0.3">
      <c r="A328" s="10" t="s">
        <v>655</v>
      </c>
      <c r="B328" s="11" t="s">
        <v>656</v>
      </c>
      <c r="C328" s="8">
        <v>5234</v>
      </c>
      <c r="D328" s="9">
        <v>0.05</v>
      </c>
      <c r="E328" s="8">
        <f t="shared" si="5"/>
        <v>5009.5922500000006</v>
      </c>
    </row>
    <row r="329" spans="1:5" ht="43.2" x14ac:dyDescent="0.3">
      <c r="A329" s="10" t="s">
        <v>657</v>
      </c>
      <c r="B329" s="11" t="s">
        <v>658</v>
      </c>
      <c r="C329" s="8">
        <v>2650</v>
      </c>
      <c r="D329" s="9">
        <v>0.05</v>
      </c>
      <c r="E329" s="8">
        <f t="shared" si="5"/>
        <v>2536.3812500000004</v>
      </c>
    </row>
    <row r="330" spans="1:5" ht="43.2" x14ac:dyDescent="0.3">
      <c r="A330" s="10" t="s">
        <v>659</v>
      </c>
      <c r="B330" s="11" t="s">
        <v>660</v>
      </c>
      <c r="C330" s="8">
        <v>3658</v>
      </c>
      <c r="D330" s="9">
        <v>0.05</v>
      </c>
      <c r="E330" s="8">
        <f t="shared" si="5"/>
        <v>3501.1632500000001</v>
      </c>
    </row>
    <row r="331" spans="1:5" ht="43.2" x14ac:dyDescent="0.3">
      <c r="A331" s="10" t="s">
        <v>661</v>
      </c>
      <c r="B331" s="11" t="s">
        <v>662</v>
      </c>
      <c r="C331" s="8">
        <v>6436</v>
      </c>
      <c r="D331" s="9">
        <v>0.05</v>
      </c>
      <c r="E331" s="8">
        <f t="shared" si="5"/>
        <v>6160.0565000000006</v>
      </c>
    </row>
    <row r="332" spans="1:5" ht="43.2" x14ac:dyDescent="0.3">
      <c r="A332" s="10" t="s">
        <v>663</v>
      </c>
      <c r="B332" s="11" t="s">
        <v>664</v>
      </c>
      <c r="C332" s="8">
        <v>3999</v>
      </c>
      <c r="D332" s="9">
        <v>0.05</v>
      </c>
      <c r="E332" s="8">
        <f t="shared" si="5"/>
        <v>3827.5428750000001</v>
      </c>
    </row>
    <row r="333" spans="1:5" ht="43.2" x14ac:dyDescent="0.3">
      <c r="A333" s="10" t="s">
        <v>665</v>
      </c>
      <c r="B333" s="11" t="s">
        <v>666</v>
      </c>
      <c r="C333" s="8">
        <v>6436</v>
      </c>
      <c r="D333" s="9">
        <v>0.05</v>
      </c>
      <c r="E333" s="8">
        <f t="shared" si="5"/>
        <v>6160.0565000000006</v>
      </c>
    </row>
    <row r="334" spans="1:5" ht="43.2" x14ac:dyDescent="0.3">
      <c r="A334" s="10" t="s">
        <v>667</v>
      </c>
      <c r="B334" s="11" t="s">
        <v>668</v>
      </c>
      <c r="C334" s="8">
        <v>4250</v>
      </c>
      <c r="D334" s="9">
        <v>0.05</v>
      </c>
      <c r="E334" s="8">
        <f t="shared" si="5"/>
        <v>4067.7812500000005</v>
      </c>
    </row>
    <row r="335" spans="1:5" ht="43.2" x14ac:dyDescent="0.3">
      <c r="A335" s="10" t="s">
        <v>669</v>
      </c>
      <c r="B335" s="11" t="s">
        <v>670</v>
      </c>
      <c r="C335" s="8">
        <v>5258</v>
      </c>
      <c r="D335" s="9">
        <v>0.05</v>
      </c>
      <c r="E335" s="8">
        <f t="shared" si="5"/>
        <v>5032.5632500000002</v>
      </c>
    </row>
    <row r="336" spans="1:5" ht="43.2" x14ac:dyDescent="0.3">
      <c r="A336" s="10" t="s">
        <v>671</v>
      </c>
      <c r="B336" s="11" t="s">
        <v>672</v>
      </c>
      <c r="C336" s="8">
        <v>7452</v>
      </c>
      <c r="D336" s="9">
        <v>0.05</v>
      </c>
      <c r="E336" s="8">
        <f t="shared" si="5"/>
        <v>7132.4955</v>
      </c>
    </row>
    <row r="337" spans="1:5" ht="43.2" x14ac:dyDescent="0.3">
      <c r="A337" s="10" t="s">
        <v>673</v>
      </c>
      <c r="B337" s="11" t="s">
        <v>674</v>
      </c>
      <c r="C337" s="8">
        <v>7499</v>
      </c>
      <c r="D337" s="9">
        <v>0.05</v>
      </c>
      <c r="E337" s="8">
        <f t="shared" si="5"/>
        <v>7177.4803750000001</v>
      </c>
    </row>
    <row r="338" spans="1:5" ht="43.2" x14ac:dyDescent="0.3">
      <c r="A338" s="10" t="s">
        <v>675</v>
      </c>
      <c r="B338" s="11" t="s">
        <v>676</v>
      </c>
      <c r="C338" s="8">
        <v>5999</v>
      </c>
      <c r="D338" s="9">
        <v>0.05</v>
      </c>
      <c r="E338" s="8">
        <f t="shared" si="5"/>
        <v>5741.7928750000001</v>
      </c>
    </row>
    <row r="339" spans="1:5" ht="43.2" x14ac:dyDescent="0.3">
      <c r="A339" s="10" t="s">
        <v>677</v>
      </c>
      <c r="B339" s="11" t="s">
        <v>678</v>
      </c>
      <c r="C339" s="8">
        <v>4699</v>
      </c>
      <c r="D339" s="9">
        <v>0.05</v>
      </c>
      <c r="E339" s="8">
        <f t="shared" si="5"/>
        <v>4497.5303750000003</v>
      </c>
    </row>
    <row r="340" spans="1:5" ht="43.2" x14ac:dyDescent="0.3">
      <c r="A340" s="10" t="s">
        <v>679</v>
      </c>
      <c r="B340" s="11" t="s">
        <v>680</v>
      </c>
      <c r="C340" s="8">
        <v>6399</v>
      </c>
      <c r="D340" s="9">
        <v>0.05</v>
      </c>
      <c r="E340" s="8">
        <f t="shared" si="5"/>
        <v>6124.6428749999995</v>
      </c>
    </row>
    <row r="341" spans="1:5" ht="43.2" x14ac:dyDescent="0.3">
      <c r="A341" s="10" t="s">
        <v>681</v>
      </c>
      <c r="B341" s="11" t="s">
        <v>682</v>
      </c>
      <c r="C341" s="8">
        <v>9399</v>
      </c>
      <c r="D341" s="9">
        <v>0.05</v>
      </c>
      <c r="E341" s="8">
        <f t="shared" si="5"/>
        <v>8996.0178749999995</v>
      </c>
    </row>
    <row r="342" spans="1:5" ht="43.2" x14ac:dyDescent="0.3">
      <c r="A342" s="10" t="s">
        <v>683</v>
      </c>
      <c r="B342" s="11" t="s">
        <v>684</v>
      </c>
      <c r="C342" s="8">
        <v>6999</v>
      </c>
      <c r="D342" s="9">
        <v>0.05</v>
      </c>
      <c r="E342" s="8">
        <f t="shared" si="5"/>
        <v>6698.9178750000001</v>
      </c>
    </row>
    <row r="343" spans="1:5" ht="43.2" x14ac:dyDescent="0.3">
      <c r="A343" s="10" t="s">
        <v>685</v>
      </c>
      <c r="B343" s="11" t="s">
        <v>686</v>
      </c>
      <c r="C343" s="8">
        <v>9999</v>
      </c>
      <c r="D343" s="9">
        <v>0.05</v>
      </c>
      <c r="E343" s="8">
        <f t="shared" si="5"/>
        <v>9570.2928749999992</v>
      </c>
    </row>
    <row r="344" spans="1:5" ht="43.2" x14ac:dyDescent="0.3">
      <c r="A344" s="10" t="s">
        <v>687</v>
      </c>
      <c r="B344" s="11" t="s">
        <v>688</v>
      </c>
      <c r="C344" s="8">
        <v>7499</v>
      </c>
      <c r="D344" s="9">
        <v>0.05</v>
      </c>
      <c r="E344" s="8">
        <f t="shared" si="5"/>
        <v>7177.4803750000001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