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mc:AlternateContent xmlns:mc="http://schemas.openxmlformats.org/markup-compatibility/2006">
    <mc:Choice Requires="x15">
      <x15ac:absPath xmlns:x15ac="http://schemas.microsoft.com/office/spreadsheetml/2010/11/ac" url="D:\Sue's H Drive\01 DIR-CPO-TMP-558 Misc IT HW due 12.1.2021- CPO-5097\Mfr info\Mfr Price Lists\"/>
    </mc:Choice>
  </mc:AlternateContent>
  <xr:revisionPtr revIDLastSave="0" documentId="13_ncr:1_{8AF40158-C574-4B91-A51E-E367B8F84D0F}" xr6:coauthVersionLast="47" xr6:coauthVersionMax="47" xr10:uidLastSave="{00000000-0000-0000-0000-000000000000}"/>
  <bookViews>
    <workbookView xWindow="57480" yWindow="-120" windowWidth="29040" windowHeight="15720" xr2:uid="{00000000-000D-0000-FFFF-FFFF00000000}"/>
  </bookViews>
  <sheets>
    <sheet name="Sheet1" sheetId="1" r:id="rId1"/>
  </sheets>
  <definedNames>
    <definedName name="_xlnm._FilterDatabase" localSheetId="0" hidden="1">Sheet1!$A$2:$E$19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19" i="1" l="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4"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 i="1"/>
</calcChain>
</file>

<file path=xl/sharedStrings.xml><?xml version="1.0" encoding="utf-8"?>
<sst xmlns="http://schemas.openxmlformats.org/spreadsheetml/2006/main" count="782" uniqueCount="736">
  <si>
    <t>MSRP</t>
  </si>
  <si>
    <t>Manufacturer Part Number</t>
  </si>
  <si>
    <t>Product Description</t>
  </si>
  <si>
    <t>DIR Discount %</t>
  </si>
  <si>
    <t>DIR Customer Price</t>
  </si>
  <si>
    <t>Patrol PC</t>
  </si>
  <si>
    <t>RH-M1</t>
  </si>
  <si>
    <t>Patrol PC® RhinoTab® M1 UltraRugged® (12.1'' Sunlight Readable Display - 1200 NITS+, Projected Capacitive Touch Screen, Internal Battery, Ambient Light Sensor, WiFi 802.11 2.45GHz B/G/N/AC + BlueTooth, GPS, Front 2MP Camera, Rear 5MP Camera w/ Flash, Dual Digital Microphones, Stereo Speakers)</t>
  </si>
  <si>
    <t>MB-i7-RH-M1</t>
  </si>
  <si>
    <t>RhinoTab® M1 Motherboard [i7]: Intel Core i7-5600U Processor (2.6GHz/3.2GHz, 4MB Cache, 2 Core, HD5500 Graphics, 2 USB 3.0 ports, 2 mPCIe half card slots, TPM v2.0)</t>
  </si>
  <si>
    <t>RAM-8GB-DDR3</t>
  </si>
  <si>
    <t>8GB DDR3-1600 RAM [Modification to Existing Unit Only]</t>
  </si>
  <si>
    <t>RAM-16GB-DDR3</t>
  </si>
  <si>
    <t>Upgrade to RAM-16GB-DDR3 [or Modification to Existing Unit]</t>
  </si>
  <si>
    <t>SSD-240GB-MSATA</t>
  </si>
  <si>
    <t>240GB mSATA 6GB/sec SSD [Modification to Existing Unit Only]</t>
  </si>
  <si>
    <t>SSD-480GB-MSATA</t>
  </si>
  <si>
    <t>Upgrade to 480GB mSATA 6GB/sec SSD [or Modification to Existing Unit]</t>
  </si>
  <si>
    <t>SSD-1000GB-MSATA</t>
  </si>
  <si>
    <t>Upgrade 1000GB mSATA 6GB/sec SSD [or Modification to Existing Unit]</t>
  </si>
  <si>
    <t>OS-W10E64-RH-M1</t>
  </si>
  <si>
    <t>Windows 10 IoT Enterprise 64 Bit Operating System for RH-M1 w/ CBB License</t>
  </si>
  <si>
    <t>OS-S-W10P64-RH-M1</t>
  </si>
  <si>
    <t>Windows 10 Pro 64 Bit Operating System Sys-Prepped for RH-M1</t>
  </si>
  <si>
    <t>$ -</t>
  </si>
  <si>
    <t>OS-M-S-W10P64-RH-M1</t>
  </si>
  <si>
    <t>Customer Supplied Master Image for RhinoTab® M1 Sys-Prepped, Windows 10 Pro 64-Bit (Includes Master Image Deployment Fee)</t>
  </si>
  <si>
    <t>OVR-G-RH-M1</t>
  </si>
  <si>
    <t>Glow-In-The-Dark RhinoTab® M1 Bezel Overlay Package</t>
  </si>
  <si>
    <t>OVR-F-RH-M1</t>
  </si>
  <si>
    <t>Fire Edition RhinoTab® M1 Bezel Overlay Package (Glow-In-The-Dark)</t>
  </si>
  <si>
    <t>OVR-C1-RH-M1</t>
  </si>
  <si>
    <t>Custom Glow-In-The-Dark RhinoTab® M1 Bezel Overlay Package for OCFA</t>
  </si>
  <si>
    <t>CELL-VER-URC1-FN-RH-M1</t>
  </si>
  <si>
    <t>RhinoTab® M1 Embedded URC-1 Verizon 4G LTE Cellular Modem (w/ Internal Antenna). Band 14 Certified</t>
  </si>
  <si>
    <t>CELL-ATT-URC1-FN-RH-M1</t>
  </si>
  <si>
    <t>RhinoTab® M1 Embedded UltraRugged Cellular Modem for AT&amp;T (w/ Internal Antenna). FirstNet and Band 14 Certified. Uses black FirstNet Core SIM Card</t>
  </si>
  <si>
    <t>2DS-RH-M1</t>
  </si>
  <si>
    <t>RhinoTab® M1 Embedded 2D Imaging Scanner</t>
  </si>
  <si>
    <t>2DS-EZDL-RH-M1</t>
  </si>
  <si>
    <t>RhinoTab® M1 Embedded 2D Imaging Scanner w/EZDL Plugin</t>
  </si>
  <si>
    <t>2DS-PA-RH-M1</t>
  </si>
  <si>
    <t>RhinoTab® M1 Embedded 2D Imaging Scanner w/PA EZDL Plugin</t>
  </si>
  <si>
    <t>2DS-NJ-RH-M1</t>
  </si>
  <si>
    <t>RhinoTab® M1 Embedded 2D Imaging Scanner w/NJ EZDL Plugin</t>
  </si>
  <si>
    <t>RFID-A-RH-M1</t>
  </si>
  <si>
    <t>RhinoTab® M1 Internal RFID Reader (13.56 MHz, compatible with HID™ iCLASS™, ISO 14443A, MIFARE®, MIFARE DESFire®, ISO 15693 NFC1 (Topaz), FeliCa (NFC 3), ISO 14443B)</t>
  </si>
  <si>
    <t>RFID-B-RH-M1</t>
  </si>
  <si>
    <t>RhinoTab® M1 Internal RFID Reader (125 kHz, compatible with HID Prox, Indala, EM 410x, AWID, CASI-RUSCO, Kantech iProx)</t>
  </si>
  <si>
    <t>ACC-HANDLE-RH-M1</t>
  </si>
  <si>
    <t>RhinoTab® M1 Side-Mount Rhino Handle</t>
  </si>
  <si>
    <t>ACC-SLGADP-P-RH-M1</t>
  </si>
  <si>
    <t>RhinoTab® M1 Sling Adapter, Parkerized</t>
  </si>
  <si>
    <t>ACC-SLGADP-R-RH-M1</t>
  </si>
  <si>
    <t>RhinoTab® M1 Sling Adapter, Red</t>
  </si>
  <si>
    <t>ACC-SLGADP-G-RH-M1</t>
  </si>
  <si>
    <t>RhinoTab® M1 Sling Adapter, Green</t>
  </si>
  <si>
    <t>WRNT-4YR-RH-M1</t>
  </si>
  <si>
    <t>Upgrade to 4 Year Extended RhinoTab® M1 Warranty (Tablet Only)</t>
  </si>
  <si>
    <t>WRNT-5YR-RH-M1</t>
  </si>
  <si>
    <t>Upgrade to 5 Year Extended RhinoTab® M1 Warranty (Tablet Only)</t>
  </si>
  <si>
    <t>WRNT-6YR-RH-M1</t>
  </si>
  <si>
    <t>Upgrade to 6 Year Extended RhinoTab® M1 Warranty (Tablet Only)</t>
  </si>
  <si>
    <t>WRNT-7YR-RH-M1</t>
  </si>
  <si>
    <t>Upgrade to 7 Year Extended RhinoTab® M1 Warranty (Tablet Only)</t>
  </si>
  <si>
    <t>PWR-AC-15V-90W-NC</t>
  </si>
  <si>
    <t>90W A/C Power Adapter US Plug (100-250VAC in, 15VDC Out, 1 Year Manufacturer's Warranty)</t>
  </si>
  <si>
    <t>RD-S2</t>
  </si>
  <si>
    <t>Patrol PC® RhinoDock™ Plus R2 (Configurable) - 1 10/100/1G Ethernet, 6 USB 3.0, micro HDMI, 3 Empty Expansion Card Slots for USB 3.0 or Ethernet, 1 Empty mPCIe half card slot, 4 RF Pass-Thru, 4 Ports for External Power Control and Ignition Sense.10 AMP Fused Power Cable, 3 Year Warranty</t>
  </si>
  <si>
    <t>RD-EXP-ETH</t>
  </si>
  <si>
    <t>RhinoDock™ 10/100/1G Ethernet Expansion Card</t>
  </si>
  <si>
    <t>RD-EXP-USB</t>
  </si>
  <si>
    <t>RhinoDock™ USB 3.0 Expansion Card</t>
  </si>
  <si>
    <t>RD-EXP-SER</t>
  </si>
  <si>
    <t>RhinoDock™ Dual RS-232 Serial Port mPCIe Card</t>
  </si>
  <si>
    <t>WRNT-4YR-RD-S2</t>
  </si>
  <si>
    <t>Upgrade to 4 Year Extended RhinoDock™ Warranty (RD-S2 Dock Only)</t>
  </si>
  <si>
    <t>WRNT-5YR-RD-S2</t>
  </si>
  <si>
    <t>Upgrade to 5 Year Extended RhinoDock™ Warranty (RD-S2 Dock Only)</t>
  </si>
  <si>
    <t>WRNT-6YR-RD-S2</t>
  </si>
  <si>
    <t>Upgrade to 6 Year Extended RhinoDock™ Warranty (RD-S2 Dock Only)</t>
  </si>
  <si>
    <t>WRNT-7YR-RD-S2</t>
  </si>
  <si>
    <t>Upgrade to 7 Year Extended RhinoDock™ Warranty (RD-S2 Dock Only)</t>
  </si>
  <si>
    <t>RD-V1</t>
  </si>
  <si>
    <t>Patrol PC® RhinoDock™ Low Profile Dock (Non-Configurable) - 1 10/100/1G Ethernet, 4 USB 3.0, 4 RF Pass-Thru, 2 Ports for External Power Control and Ignition Sense.10 AMP Fused Power Cable, 3 Year Warranty</t>
  </si>
  <si>
    <t>WRNT-4YR-RD-V1</t>
  </si>
  <si>
    <t>Upgrade to 4 Year Extended RhinoDock™ Warranty (RD-V1 Dock Only)</t>
  </si>
  <si>
    <t>WRNT-5YR-RD-V1</t>
  </si>
  <si>
    <t>Upgrade to 5 Year Extended RhinoDock™ Warranty (RD-V1 Dock Only)</t>
  </si>
  <si>
    <t>WRNT-6YR-RD-V1</t>
  </si>
  <si>
    <t>Upgrade to 6 Year Extended RhinoDock™ Warranty (RD-V1 Dock Only)</t>
  </si>
  <si>
    <t>WRNT-7YR-RD-V1</t>
  </si>
  <si>
    <t>Upgrade to 7 Year Extended RhinoDock™ Warranty (RD-V1 Dock Only)</t>
  </si>
  <si>
    <t>RH-M2</t>
  </si>
  <si>
    <t>Patrol PC® RhinoTab® M2 UltraRugged® Portable MDT Core i Intel Generation 5 (12.1'' Sunlight Readable Display - 1400+ NITS+, Projected Capacitive Touch Screen, Core i7-5650U 5th Gen 2.2GHz/3.1GHz, 4MB Cache, 2 Core, 250GB M.2 NVMe SSD, 8GB DDR3-1600 RAM, No OS, 2 USB 3.0 ports, Internal Battery, Ambient Light Sensor, WiFi 802.11 2.45GHz B/G/N/AC + BlueTooth, GPS, Front Camera and Rear Camera w/ Flash, Dual Digital Microphones, Shock-Absorbing Bumpers, TPM v2.0, Stereo Speakers, Side-Mount Handle, 3 Year Warranty)</t>
  </si>
  <si>
    <t>Upgrade to 16GB DDR3-1600 RAM [or Modification to Existing Unit]</t>
  </si>
  <si>
    <t>SSD-500GB-NVMe</t>
  </si>
  <si>
    <t>Upgrade to 500GB M.2 NVMe SSD - 1GB = 1,000,000,000 bytes. Total usable memory will be less depending on actual system configuration [or Modification to Existing Unit]</t>
  </si>
  <si>
    <t>SSD-1TB-NVMe</t>
  </si>
  <si>
    <t>Upgrade to 1TB M.2 NVMe SSD - 1GB = 1,000,000,000 bytes. Total usable memory will be less depending on actual system configuration [or Modification to Existing Unit]</t>
  </si>
  <si>
    <t>OS-W10E64-RH-M2</t>
  </si>
  <si>
    <t>Windows 10 IoT Enterprise 64 Bit Operating System for RhinoTab® M2 w/ CBB License</t>
  </si>
  <si>
    <t>OS-W10P64-RH-M2</t>
  </si>
  <si>
    <t>Windows 10 Pro 64 Bit Operating System for RhinoTab® M2</t>
  </si>
  <si>
    <t>OS-M</t>
  </si>
  <si>
    <t>Customer Supplied Master Image (Customer must provide product key(s) or Windows install must have volume licensing). Includes Deployment Fee</t>
  </si>
  <si>
    <t>OVR-F-RH-M2</t>
  </si>
  <si>
    <t>Fire Edition RhinoTab® M2 Graphic Overlay Package</t>
  </si>
  <si>
    <t>BMP-E-RH-M2</t>
  </si>
  <si>
    <t>RhinoTab® M2 Shock-Absorbing Bumpers (Enhanced)</t>
  </si>
  <si>
    <t>KST-S-RH-M2</t>
  </si>
  <si>
    <t>RhinoTab® M2 Integrated Kick Stand</t>
  </si>
  <si>
    <t>CARRY-SLGADP-RH-M2</t>
  </si>
  <si>
    <t>RhinoTab® M2 Sling Mount Adapter</t>
  </si>
  <si>
    <t>CELL-VER-URC1-RH-M2</t>
  </si>
  <si>
    <t>RhinoTab® M2 Embedded Cellular Modem. Verizon. Dual SIM capable. Certified for Band 14</t>
  </si>
  <si>
    <t>CELL-ATT-URC1-RH-M2</t>
  </si>
  <si>
    <t>RhinoTab® M2 Embedded Cellular Modem. ATT. Dual SIM capable. Certified for FirstNet and Band 14. Uses black FirstNet Core SIM Card</t>
  </si>
  <si>
    <t>2DS-RH-M2</t>
  </si>
  <si>
    <t>RhinoTab® M2 Embedded 2D Barcode Scanner</t>
  </si>
  <si>
    <t>2DS-EZDL-RH-M2</t>
  </si>
  <si>
    <t>RhinoTab® M2 Embedded 2D Barcode Scanner (with EasyDL Plugin)</t>
  </si>
  <si>
    <t>2DS-PA-RH-M2</t>
  </si>
  <si>
    <t>RhinoTab® M2 Embedded 2D Barcode Scanner (with PA Firmware pre-installed)</t>
  </si>
  <si>
    <t>2DS-NJ-RH-M2</t>
  </si>
  <si>
    <t>RhinoTab® M2 Embedded 2D Barcode Scanner (with NJ Firmware pre-installed)</t>
  </si>
  <si>
    <t>RFID-A-RH-M2</t>
  </si>
  <si>
    <t>RhinoTab® M2 Embedded RFID Reader (13.56 MHz, compatible with HID™ iCLASS™, ISO 14443A, MIFARE®, MIFARE DESFire®, ISO 15693 NFC1 (Topaz), FeliCa (NFC 3), ISO 14443B)</t>
  </si>
  <si>
    <t>RFID-B-RH-M2</t>
  </si>
  <si>
    <t>RhinoTab® M2 Embedded RFID Reader (125 kHz, compatible with HID Prox, Indala, EM 410x, AWID, CASI-RUSCO, Kantech iProx)</t>
  </si>
  <si>
    <t>FNG-S-RH-M2</t>
  </si>
  <si>
    <t>RhinoTab® M2 Embedded FAP-30 Fingerprint Reader</t>
  </si>
  <si>
    <t>FLR-S-RH-M2</t>
  </si>
  <si>
    <t>RhinoTab® M2 Embedded Thermal Camera</t>
  </si>
  <si>
    <t>SSD-250GB-NVMe</t>
  </si>
  <si>
    <t>250GB M.2 NVMe SSD - 1GB = 1,000,000,000 bytes. Total usable memory will be less depending on actual system configuration</t>
  </si>
  <si>
    <t>500GB M.2 NVMe SSD - 1GB = 1,000,000,000 bytes. Total usable memory will be less depending on actual system configuration</t>
  </si>
  <si>
    <t>1TB M.2 NVMe SSD - 1GB = 1,000,000,000 bytes. Total usable memory will be less depending on actual system configuration</t>
  </si>
  <si>
    <t>WRNT-4YR-RH-M2</t>
  </si>
  <si>
    <t>Upgrade to 4 Year Extended RhinoTab® M2 Computer Warranty (Tablet Only)</t>
  </si>
  <si>
    <t>WRNT-5YR-RH-M2</t>
  </si>
  <si>
    <t>Upgrade to 5 Year Extended RhinoTab® M2 Computer Warranty (Tablet Only)</t>
  </si>
  <si>
    <t>WRNT-6YR-RH-M2</t>
  </si>
  <si>
    <t>Upgrade to 6 Year Extended RhinoTab® M2 Computer Warranty (Tablet Only)</t>
  </si>
  <si>
    <t>WRNT-7YR-RH-M2</t>
  </si>
  <si>
    <t>Upgrade to 7 Year Extended RhinoTab® M2 Computer Warranty (Tablet Only)</t>
  </si>
  <si>
    <t>RD-S3</t>
  </si>
  <si>
    <t>Patrol PC® RhinoDock™ Plus (Configurable) - 1 10/100/1G Ethernet, 4 USB 3.0, 2 Always On USB 2.0, micro HDMI, 2 Empty Expansion Card Slots for USB 3.0 or Ethernet, 4 RF Pass-Thru, 4 Ports for External Power Control and Ignition Sense.10 AMP Fused Power Cable, 3 Year Warranty</t>
  </si>
  <si>
    <t>WRNT-4YR-RD-S3</t>
  </si>
  <si>
    <t>Upgrade to 4 Year Extended RhinoDock™ Warranty (RD-S3 Dock Only)</t>
  </si>
  <si>
    <t>WRNT-5YR-RD-S3</t>
  </si>
  <si>
    <t>Upgrade to 5 Year Extended RhinoDock™ Warranty (RD-S3 Dock Only)</t>
  </si>
  <si>
    <t>WRNT-6YR-RD-S3</t>
  </si>
  <si>
    <t>Upgrade to 6 Year Extended RhinoDock™ Warranty (RD-S3 Dock Only)</t>
  </si>
  <si>
    <t>WRNT-7YR-RD-S3</t>
  </si>
  <si>
    <t>Upgrade to 7 Year Extended RhinoDock™ Warranty (RD-S3 Dock Only)</t>
  </si>
  <si>
    <t>RD-V2</t>
  </si>
  <si>
    <t>Patrol PC® RhinoDock™ Low Profile Dock (Non-Configurable) - 1 10/100/1G Ethernet, 2 USB 3.0, 2 Always On USB 2.0, 4 RF Pass-Thru, 2 Ports for External Power Control and Ignition Sense. 10 AMP Fused Power Cable, 3 Year Warranty</t>
  </si>
  <si>
    <t>WRNT-4YR-RD-V2</t>
  </si>
  <si>
    <t>Upgrade to 4 Year Extended RhinoDock™ Warranty (RD-V2 Dock Only)</t>
  </si>
  <si>
    <t>WRNT-5YR-RD-V2</t>
  </si>
  <si>
    <t>Upgrade to 5 Year Extended RhinoDock™ Warranty (RD-V2 Dock Only)</t>
  </si>
  <si>
    <t>WRNT-6YR-RD-V2</t>
  </si>
  <si>
    <t>Upgrade to 6 Year Extended RhinoDock™ Warranty (RD-V2 Dock Only)</t>
  </si>
  <si>
    <t>WRNT-7YR-RD-V2</t>
  </si>
  <si>
    <t>Upgrade to 7 Year Extended RhinoDock™ Warranty (RD-V2 Dock Only)</t>
  </si>
  <si>
    <t>RH-M2-WR</t>
  </si>
  <si>
    <t>Patrol PC® RhinoTab® M2 UltraRugged® Portable MDT Water Resistant Edition. (3 Year Warranty)</t>
  </si>
  <si>
    <t>WRNT-4YR-RH-M2-WR</t>
  </si>
  <si>
    <t>Upgrade to 4 Year Extended RhinoTab® M2 Water Resistant Edition Computer Warranty (Tablet Only)</t>
  </si>
  <si>
    <t>WRNT-5YR-RH-M2-WR</t>
  </si>
  <si>
    <t>Upgrade to 5 Year Extended RhinoTab® M2 Water Resistant Edition Computer Warranty (Tablet Only)</t>
  </si>
  <si>
    <t>WRNT-6YR-RH-M2-WR</t>
  </si>
  <si>
    <t>Upgrade to 6 Year Extended RhinoTab® M2 Water Resistant Edition Computer Warranty (Tablet Only)</t>
  </si>
  <si>
    <t>WRNT-7YR-RH-M2-WR</t>
  </si>
  <si>
    <t>Upgrade to 7 Year Extended RhinoTab® M2 Water Resistant Edition Computer Warranty (Tablet Only)</t>
  </si>
  <si>
    <t>RD-S3-WR</t>
  </si>
  <si>
    <t>Patrol PC® RhinoDock™ Plus - Water Resistant (Configurable) 10 AMP Fused Power Cable, 3 Year Warranty</t>
  </si>
  <si>
    <t>WRNT-4YR-RD-S3-WR</t>
  </si>
  <si>
    <t>Upgrade to 4 Year Extended RhinoDock™ Plus - Water Resistant Warranty (RD-S3-WR Dock Only)</t>
  </si>
  <si>
    <t>WRNT-5YR-RD-S3-WR</t>
  </si>
  <si>
    <t>Upgrade to 5 Year Extended RhinoDock™ Plus - Water Resistant Warranty (RD-S3-WR Dock Only)</t>
  </si>
  <si>
    <t>WRNT-6YR-RD-S3-WR</t>
  </si>
  <si>
    <t>Upgrade to 6 Year Extended RhinoDock™ Plus - Water Resistant Warranty (RD-S3-WR Dock Only)</t>
  </si>
  <si>
    <t>WRNT-7YR-RD-S3-WR</t>
  </si>
  <si>
    <t>Upgrade to 7 Year Extended RhinoDock™ Plus - Water Resistant Warranty (RD-S3-WR Dock Only)</t>
  </si>
  <si>
    <t>RH-F5</t>
  </si>
  <si>
    <t>Patrol PC® RhinoTab® F5 UltraRugged® Fixed Mount Tablet Core i Intel Gen 8 or Gen 11 - (12.1'' Sunlight Readable Display - 1400 NITS+, Projected Capacitive Touch Screen, Core i3-8145UE 8th Gen or Core i3-1115G4E 11th Gen 2.2GHz/3.9GHz, 4MB Cache, 2 Core, 250GB M.2 NVMe SSD, 8GB DDR4-1600 RAM, Windows 10 IoT Enterprise 64 Bit Operating System, 2 USB 3.0 side ports, Ambient Light Sensor, GPS, Dual Digital Microphones, TPM v2.0, Stereo Speakers, 10 AMP Fused Power Cable, 3 Year Warranty). Includes Fixed Mount Interface (1 10/100/1G Ethernet, 2 USB 3.0 ports, 2 USB 2.0 ports, 2 expansion card slots, 4 RF Pass-Thru, 2 Ports for External Power Control and Ignition Sense)</t>
  </si>
  <si>
    <t>MB-i3-G11-RH-F5</t>
  </si>
  <si>
    <t>Upgrade to RhinoTab® F5 Motherboard [i3]: Intel Core i3-1115G4E Processor (2.2GHz/3.9GHz, 4MB Cache, 2 Core, HD6000 Graphics, TPM v2.0) [or Modification to Existing Unit]</t>
  </si>
  <si>
    <t>MB-i5-G11-RH-F5</t>
  </si>
  <si>
    <t>Upgrade to RhinoTab® F5 Motherboard [i5]: Intel Core i5-1145G7E Processor (1.5GHz/4.1GHz, 4MB Cache, 2 Core, HD6000 Graphics, TPM v2.0) [or Modification to Existing Unit]</t>
  </si>
  <si>
    <t>MB-i7-G11-RH-F5</t>
  </si>
  <si>
    <t>Upgrade to RhinoTab® F5 Motherboard [i7]: Intel Core i7-1185G7E Processor (1.8GHz/4.4GHz, 4MB Cache, 2 Core, HD6000 Graphics, TPM v2.0) [or Modification to Existing Unit]</t>
  </si>
  <si>
    <t>MB-i3-G8-RH-F5</t>
  </si>
  <si>
    <t>Upgrade to RhinoTab® F5 Motherboard [i3]: Intel Core i3-8145UE Processor (2.2GHz/3.9GHz, 4MB Cache, 2 Core, HD6000 Graphics, TPM v2.0) [or Modification to Existing Unit]</t>
  </si>
  <si>
    <t>MB-i5-G8-RH-F5</t>
  </si>
  <si>
    <t>Upgrade to RhinoTab® F5 Motherboard [i5]: Intel Core i5 Gen 8 Processor (1.6GHz/4.1GHz, 4MB Cache, 2 Core, HD6000 Graphics, TPM v2.0) [or Modification to Existing Unit]</t>
  </si>
  <si>
    <t>RAM-16GB-DDR4</t>
  </si>
  <si>
    <t>Upgrade to 16GB DDR4-2400 RAM [or Modification to Existing Unit]</t>
  </si>
  <si>
    <t>OS-W10E64-RH-F5</t>
  </si>
  <si>
    <t>Upgrade to Windows 10 IoT Enterprise 64 Bit Operating System for RH-F5 w/ CBB License [or Modification to Existing Unit]</t>
  </si>
  <si>
    <t>OS-W10P64-RH-F5</t>
  </si>
  <si>
    <t>Upgrade to Windows 10 Pro 64 Bit Operating System for RH-F5 w/ License Key [or Modification to Existing Unit]</t>
  </si>
  <si>
    <t>OS-W11P64-RH-F5</t>
  </si>
  <si>
    <t>Upgrade to Windows 11 Pro 64 Bit Operating System for RH-F5 w/ License Key [or Modification to Existing Unit]</t>
  </si>
  <si>
    <t>OVR-F-RH-F5</t>
  </si>
  <si>
    <t>Fire Edition RhinoTab® F5 Graphic Overlay Package</t>
  </si>
  <si>
    <t>2DS-RH-F5</t>
  </si>
  <si>
    <t>RhinoTab® F5 Embedded 2D Barcode Scanner</t>
  </si>
  <si>
    <t>2DS-EZDL-RH-F5</t>
  </si>
  <si>
    <t>RhinoTab® F5 Embedded 2D Barcode Scanner (with EasyDL Firmware pre-installed)</t>
  </si>
  <si>
    <t>2DS-PA-RH-F5</t>
  </si>
  <si>
    <t>RhinoTab® F5 Embedded 2D Barcode Scanner (with PA Firmware pre-installed)</t>
  </si>
  <si>
    <t>2DS-NJ-RH-F5</t>
  </si>
  <si>
    <t>RhinoTab® F5 Embedded 2D Barcode Scanner (with NJ Firmware pre-installed)</t>
  </si>
  <si>
    <t>CELL-VER-URC1-RH-F5</t>
  </si>
  <si>
    <t>RhinoTab® F5 Embedded Cellular Modem. Verizon. Dual SIM capable. Certified for Band 14</t>
  </si>
  <si>
    <t>CELL-ATT-URC1-RH-F5</t>
  </si>
  <si>
    <t>RhinoTab® F5 Embedded Cellular Modem. ATT. Dual SIM capable. Certified for FirstNet and Band 14. Uses black FirstNet Core SIM Card</t>
  </si>
  <si>
    <t>WIFI-RH-F5</t>
  </si>
  <si>
    <t>RhinoTab® F5 WiFi 802.11 2.45GHz B/G/N/AC + BlueTooth</t>
  </si>
  <si>
    <t>GPS-RH-F5</t>
  </si>
  <si>
    <t>RhinoTab® F5 Embedded GPS Module</t>
  </si>
  <si>
    <t>INF-FIXED-RH-F5</t>
  </si>
  <si>
    <t>Upgrade to RhinoTab® F5 Fixed Mount Interface Only (1 10/100/1G Ethernet, 2 USB 3.0 ports, 2 USB 2.0 ports, 2 expansion card slots, 4 RF Pass-Thru, 2 Ports for External Power Control and Ignition Sense) [or Modification to Existing Unit]</t>
  </si>
  <si>
    <t>INF-DOCK-RH-F5</t>
  </si>
  <si>
    <t>RhinoTab® F5 Docking Interface (Docking interface capable, 1 10/100/1G Ethernet, 2 USB 3.0 ports, 2 USB 2.0 ports, 2 expansion card slots, 4 RF Pass-Thru, 2 Ports for External Power Control and Ignition Sense)</t>
  </si>
  <si>
    <t>CAM-FRONT-RH-F5</t>
  </si>
  <si>
    <t>RhinoTab® F5 Front 2MP Camera</t>
  </si>
  <si>
    <t>EXP-ETH-RH-F5</t>
  </si>
  <si>
    <t>RhinoTab® F5 10/100/1G Ethernet Expansion Card</t>
  </si>
  <si>
    <t>EXP-HDMI-RH-F5</t>
  </si>
  <si>
    <t>RhinoTab® F5 HDMI Expansion Card</t>
  </si>
  <si>
    <t>WRNT-4YR-RH-F5</t>
  </si>
  <si>
    <t>Upgrade to 4 Year Extended RhinoTab® F5 Warranty (Tablet Only)</t>
  </si>
  <si>
    <t>WRNT-5YR-RH-F5</t>
  </si>
  <si>
    <t>Upgrade to 5 Year Extended RhinoTab® F5 Warranty (Tablet Only)</t>
  </si>
  <si>
    <t>WRNT-6YR-RH-F5</t>
  </si>
  <si>
    <t>Upgrade to 6 Year Extended RhinoTab® F5 Warranty (Tablet Only)</t>
  </si>
  <si>
    <t>WRNT-7YR-RH-F5</t>
  </si>
  <si>
    <t>Upgrade to 7 Year Extended RhinoTab® F5 Warranty (Tablet Only)</t>
  </si>
  <si>
    <t>PWR-AC-15V-90W</t>
  </si>
  <si>
    <t>ACC-PWR-CONDITIONER</t>
  </si>
  <si>
    <t>Power line conditioner. Helps reduce drops in power and system cut-outs while starting vehicle</t>
  </si>
  <si>
    <t>CBL-PWR-CIG-6FT</t>
  </si>
  <si>
    <t>6 FT Power Cable with Cigarette Lighter Adapter</t>
  </si>
  <si>
    <t>CBL-PWR-6FT</t>
  </si>
  <si>
    <t>6 FT Fused Power Cable</t>
  </si>
  <si>
    <t>CBL-PWR-15FT</t>
  </si>
  <si>
    <t>15 FT Fused Power Cable</t>
  </si>
  <si>
    <t>CBL-USB-AA-MF-6FT</t>
  </si>
  <si>
    <t>USB 2.0 A Male to A Female Extension Cable (6 ft)</t>
  </si>
  <si>
    <t>CBL-USB-AA-MF-0.5FT</t>
  </si>
  <si>
    <t>USB 2.0 A Male to A Female Extension Cable (6 in.)</t>
  </si>
  <si>
    <t>CBL-ETH-CAT6-20FT</t>
  </si>
  <si>
    <t>Cat 6 Ethernet Patch Cable (20 FT)</t>
  </si>
  <si>
    <t>ACC-RTANG-KIT-RH</t>
  </si>
  <si>
    <t>Right-Angle Connector Kit for RhinoTab Side Connectors (2 USB 3.0 Connectors and 1 Power Adapter Connector)</t>
  </si>
  <si>
    <t>ACC-SLING-BLK</t>
  </si>
  <si>
    <t>RhinoTab® SpecterGear Sidewinder Single Point Sling, Webbing Attachment, Black</t>
  </si>
  <si>
    <t>ACC-SLING-GRN</t>
  </si>
  <si>
    <t xml:space="preserve">RhinoTab® SpecterGear Sidewinder Single Point Sling, Webbing Attachment, OD Green </t>
  </si>
  <si>
    <t>ACC-HANDLE-SPARE-RH-M1</t>
  </si>
  <si>
    <t xml:space="preserve">Spare RhinoTab® M1 Side-Mount Carry Handle </t>
  </si>
  <si>
    <t>ACC-HANDLE-SPARE-RH-M2</t>
  </si>
  <si>
    <t xml:space="preserve">Spare RhinoTab® M2 Side-Mount Carry Handle </t>
  </si>
  <si>
    <t>ACC-RH-CARRY-STRAP</t>
  </si>
  <si>
    <t xml:space="preserve">Carry Strap for RhinoTab® Platform M2 and later (MUST SELECT NO CARRY METHOD ON COMPUTER) </t>
  </si>
  <si>
    <t>ACC-POB-V2-RH</t>
  </si>
  <si>
    <t>RhinoTab® Portable Office Bag. Heavy-Duty Cordura Nylon, Desktop Kick Stand, Keyboard Tray, Exterior Pouches, Padded Shoulder Strap.  Made in the USA of all USA materials - 1 Year Warranty (materials and workmanship)</t>
  </si>
  <si>
    <t>ACC-BAG-V2-RH</t>
  </si>
  <si>
    <t>RhinoTab® Carry Bag. Padded Heavy-Duty Cordura Nylon, Zippered Accessory Pouch, Padded Shoulder Strap. Holds RhinoTab® Only. Made in the USA of all USA materials - 1 Year Warranty (materials and workmanship)</t>
  </si>
  <si>
    <t>ACC-BAG-V1-MP</t>
  </si>
  <si>
    <t>UltraRugged® Mobile Printer Bag. Made in the USA, constructed from 100% USA Made components. Safely and securely transport our exclusive UltraRugged® Multi-Application Printer Mount (for Brother PocketJet Series 7 models) in almost any deployment scenario where reliable mobile printing is required. Black Cordura/Black Nylon hardware, multiple Molle attachment points, multiple Velcro (loop) strips/patches for reflective tape(s), agency insignia and more. Black webbing shoulder strap (included) clips to nylon D-Rings.</t>
  </si>
  <si>
    <t>ACC-BAG-V1-MA</t>
  </si>
  <si>
    <t>UltraRugged® Mobile Accessory Bag. Made in the USA, constructed from 100% USA Made components. Transport computing and/or printing accessories in the field. Black Cordura/Black Nylon hardware and multiple Molle Attachment Points on rear enable secure mounting under a wide variety of deployments. Multiple Velcro (loop) strips to affix reflective tape(s), agency patches and more - 1 Year Warranty (materials and workmanship)</t>
  </si>
  <si>
    <t>ACC-BAG-V1-MT</t>
  </si>
  <si>
    <t>UltraRugged® Bicycle Mountable Computer Bag for RhinoTab® MDT System. Made in the USA, constructed from 100% USA Made components. Enables secure mounting of RhinoTab® MDT on any bicycle and/or electric bicycle equipped with the Bontrager BackRack MIK rack system, utilizing the integrated Bontrager-Electra MIK Bike Bag Adapter Plate (permanently riveted to bag). Pop-up 'kick stand' enables easy, safe usage of RhinoTab® MDT under any conditions. Black Cordura/Black Nylon hardware and multiple Velcro (loop) strips/patches to affix reflective tape(s), agency insignia and more - 1 Year Warranty (materials and workmanship)</t>
  </si>
  <si>
    <t>ACC-ARSP-12.1</t>
  </si>
  <si>
    <t>Anti-Reflective Screen Protector for 12.1" Display</t>
  </si>
  <si>
    <t>ACC-STYLUS-A</t>
  </si>
  <si>
    <t>Stylus (Active)</t>
  </si>
  <si>
    <t>ACC-RH-STYLUS-HLDR</t>
  </si>
  <si>
    <t>Stylus Holder for RhinoTab Platform M2 and later</t>
  </si>
  <si>
    <t>ACC-STYLUS-PASS-MINI</t>
  </si>
  <si>
    <t>Mini passive stylus 5-pack</t>
  </si>
  <si>
    <t>ACC-SPAREBAT-RH-M1</t>
  </si>
  <si>
    <t>Spare or Replacement Battery for the RhinoTab® M1 computer (1 Year Warranty)</t>
  </si>
  <si>
    <t>ACC-SPAREBAT-RH-M2</t>
  </si>
  <si>
    <t>Spare or Replacement Battery for the RhinoTab® M2 computer (1 Year Warranty)</t>
  </si>
  <si>
    <t>ACC-SPAREBAT-TKB-1</t>
  </si>
  <si>
    <t>Spare or Replacement Battery for UltraRugged® Thumb Keyboard (1 Year Warranty)</t>
  </si>
  <si>
    <t>TKB-1</t>
  </si>
  <si>
    <t>UltraRugged® Thumb Keyboard (3 Year Warranty)</t>
  </si>
  <si>
    <t>WRNT-4YR-TKB-1</t>
  </si>
  <si>
    <t>Upgrade to 4 Year Extended UltraRugged® Thumb Keyboard Warranty (TKB-1 Only)</t>
  </si>
  <si>
    <t>WRNT-5YR-TKB-1</t>
  </si>
  <si>
    <t>Upgrade to 5 Year Extended UltraRugged® Thumb Keyboard Warranty (TKB-1 Only)</t>
  </si>
  <si>
    <t>WRNT-6YR-TKB-1</t>
  </si>
  <si>
    <t>Upgrade to 6 Year Extended UltraRugged® Thumb Keyboard Warranty (TKB-1 Only)</t>
  </si>
  <si>
    <t>WRNT-7YR-TKB-1</t>
  </si>
  <si>
    <t>Upgrade to 7 Year Extended UltraRugged® Thumb Keyboard Warranty (TKB-1 Dock Only)</t>
  </si>
  <si>
    <t>ACC-TKB-1-PROTECTOR</t>
  </si>
  <si>
    <t>UltraRugged® Thumb Keyboard Screen Protector</t>
  </si>
  <si>
    <t>DK-TKB-1</t>
  </si>
  <si>
    <t xml:space="preserve">UltraRugged® Thumb Keyboard Dock </t>
  </si>
  <si>
    <t xml:space="preserve">CBL-USBC-AC-MM-6FT </t>
  </si>
  <si>
    <t>6FT USB 2.0 A-Male to Type-C Male Cable</t>
  </si>
  <si>
    <t>ACC-WRIST-STRAP</t>
  </si>
  <si>
    <t>Wrist Strap</t>
  </si>
  <si>
    <t>KBD-TG3-BLT-X3818</t>
  </si>
  <si>
    <t>Rugged Backlit Keyboard - TG3 KBA-BLT-X3818 82 Backlit Red Illuminated Keyboard with Touchpad / Coiled Cord - 3 Year manufacturer's warranty (KBA-BLT-5RBUVS-BKC)</t>
  </si>
  <si>
    <t>KBD-TG3-BLTXR-UCNNR-US</t>
  </si>
  <si>
    <t>Rugged Backlit Keyboard - TG3 KBA-BLTX R 82 Key Rubber Membrane Backlit Red Illuminated Keyboard with Touchpad/Coiled Cord - 3 Year manufacturer's warranty</t>
  </si>
  <si>
    <t>ANT-AA-S1</t>
  </si>
  <si>
    <t>Active Antenna Single Carrier (Options added under configuration) - 1 Year Warranty</t>
  </si>
  <si>
    <t xml:space="preserve">ANT-AA-D1 </t>
  </si>
  <si>
    <t>Active Antenna Dual Carrier (Options added under configuration - 1 Year Warranty</t>
  </si>
  <si>
    <t>ANT-CEL-00675</t>
  </si>
  <si>
    <t>Quad-band Cellular Duck Antenna SMA, 2.25", 1db gain right angle</t>
  </si>
  <si>
    <t>ANT-XA-CWG-B</t>
  </si>
  <si>
    <t>Antenna Screw Mount Roof Top Low Profile- 4G LTE/Wi-Fi/active GPS w/20 foot cables (for optimal 4G LTE cellular performance use 2 per vehicle) Black</t>
  </si>
  <si>
    <t>ANT-AP-CC-A-S22-BL</t>
  </si>
  <si>
    <t>Antenna Plus - MIMO LTE/Cellular/ PCS Combo Antenna - Adhesive Mount. Omni-Directional 3dB Gain, (2) SMA Male, Black - 1 year manufacturer's warranty</t>
  </si>
  <si>
    <t>ANT-AP-CC-M-S22-BL</t>
  </si>
  <si>
    <t>Antenna Plus - MIMO LTE/Cellular/ PCS Combo Antenna - Magnetic Mount. Omni-Directional 3dB Gain, (2) SMA Male, Black - 1 year manufacturer's warranty</t>
  </si>
  <si>
    <t>ANT-AP-CC-Q-S22-BL</t>
  </si>
  <si>
    <t>Antenna Plus - MIMO LTE/Cellular /PCS Combo Antenna - Threaded Bolt Mount. Omni-Directional 3dB Gain, (2) SMA Male, Black - 1 year manufacturer's warranty</t>
  </si>
  <si>
    <t>ANT-AP-CCWG-A-S2222-BL</t>
  </si>
  <si>
    <t>Antenna Plus - AP-MULTIMAX-MIMO - low profile dual Cellular/PCS/LTE, WiFi (802.11 a b g n) &amp; GPS combination external antenna, Adhesive mount, Black - 1 year manufacturer's warranty</t>
  </si>
  <si>
    <t>ANT-AP-CCWG-M-S2222-BL</t>
  </si>
  <si>
    <t>Antenna Plus - AP-MULTIMAX-MIMO - low profile dual Cellular/PCS/LTE, WiFi (802.11 a b g n) &amp; GPS combination external antenna, Magnetic mount, Black - 1 year manufacturer's warranty</t>
  </si>
  <si>
    <t>ANT-AP-CCWG-Q-S2222-BL</t>
  </si>
  <si>
    <t>Antenna Plus - AP-MULTIMAX-MIMO - low profile dual Cellular/PCS/LTE, WiFi (802.11 a b g n) &amp; GPS combination external antenna, Threaded Bolt mount, Black - 1 year manufacturer's warranty</t>
  </si>
  <si>
    <t>ANT-AP-MMF-CC-Q-S22-BL</t>
  </si>
  <si>
    <t>Antenna Plus - MULTIMAX FV: MIMOx2 Cell/LTE antenna. Threaded bolt mount. 15 feet coax with all SMA male connectors, Black - 1 year manufacturer's warranty.</t>
  </si>
  <si>
    <t>ANT-AP-MMF-CCWG-Q-S2222-BL</t>
  </si>
  <si>
    <t>Antenna Plus - MULTIMAX FV: MIMOx2 Cell/LTE, 2.4/5 GHZ, WiFi and GNSS (GPS) antenna. Threaded bolt mount. 15 feet coax with all SMA male connectors, Black - 1 year manufacturer's warranty.</t>
  </si>
  <si>
    <t>ANT-AP-GX450-A-BL</t>
  </si>
  <si>
    <t>Antenna Plus - AP-GX450 MIMO Antenna - low profile dual Cellular/PCS/LTE, WiFi (802.11 a b g n) &amp; GPS combination external antenna, Adhesive mount, Black - 1 year manufacturer's warranty.</t>
  </si>
  <si>
    <t>ANT-AP-GX450-Q-BL</t>
  </si>
  <si>
    <t>Antenna Plus - AP-GX450-MIMO - low profile dual Cellular/PCS/LTE, WiFi (802.11 a b g n) &amp; GPS combination external antenna, Threaded Bolt mount, Black - 1 year manufacturer's warranty</t>
  </si>
  <si>
    <t>ANT-PAN-BATWING</t>
  </si>
  <si>
    <t>Panorama Antenna - Adhesive - 2x LTE + 1x GPS/GNSS + 1x Wi-Fi w/3m/10' cables / Black</t>
  </si>
  <si>
    <t>ANT-PAN-STINGRAY</t>
  </si>
  <si>
    <t>Panorama Antenna - Adhesive - 1x LTE + 1x GPS/GNSS + 1x Wi-Fi w/3m/10' cables / Black (GPSCO-3SP)</t>
  </si>
  <si>
    <t>ANT-PAN-SHARKEE-4</t>
  </si>
  <si>
    <t>Panorama Antenna - Bolt/Adhesive - 2x LTE + 1x GPS/GNSS + 1x Wi-Fi w/5m/16' cables / Black</t>
  </si>
  <si>
    <t>ANT-PAN-DOME-MARINE-B</t>
  </si>
  <si>
    <t>Panorama Antenna - Bolt/Adhesive - 2x LTE + 2x Cellular w/5m/16' cables / Black</t>
  </si>
  <si>
    <t>ANT-PAN-DOME-MARINE-W</t>
  </si>
  <si>
    <t>Panorama Antenna - Bolt/Adhesive - 2x LTE + 2x Cellular w/5m/16' cables / White</t>
  </si>
  <si>
    <t>ANT-PAN-SHARKEE-5</t>
  </si>
  <si>
    <t>Panorama Antenna - Bolt/Adhesive - 2x LTE + 1x GPS/GNSS + 2x Wi-Fi + Whip w/5m/16' cables / Black (Additional components are necessary &amp; not included)</t>
  </si>
  <si>
    <t>ANT-PAN-CBL-C23F-5M</t>
  </si>
  <si>
    <t>5m FME(ftd) to MPL(ftd) CS23 Cable</t>
  </si>
  <si>
    <t>ANT-PAN-CBL-C29F-5QMAP</t>
  </si>
  <si>
    <t>5m FME(f) to QMA(m) CS29 Cable</t>
  </si>
  <si>
    <t>ANT-PAN-CBL-C29F-5T</t>
  </si>
  <si>
    <t>5m FME(f) to TNC(M) CS29 Cable</t>
  </si>
  <si>
    <t>ANT-PAN-CBL-C23F-5PLP</t>
  </si>
  <si>
    <t>5M FME(f) to PL259(m) CS23 Cable</t>
  </si>
  <si>
    <t>ANT-PAN-CBL-C23F-5B</t>
  </si>
  <si>
    <t>5m FME(ftd) BNC(ftd) CS23 Cable</t>
  </si>
  <si>
    <t>ANT-PAN-CBL-C400NP-25NP</t>
  </si>
  <si>
    <t>Panorama 80' LTE Cable</t>
  </si>
  <si>
    <t>ANT-PAN-CBL-C240N-30SP</t>
  </si>
  <si>
    <t>Panorama 100' GPS Cable only available in 30m/100</t>
  </si>
  <si>
    <t>ANT-PAN-CBL-C29SP-1NJ</t>
  </si>
  <si>
    <t>Panorama 3' Jump Cable</t>
  </si>
  <si>
    <t>ANT-PAN-WHP-AFM-835</t>
  </si>
  <si>
    <t>Moulded Antenna Whip (762MHz - 870MHz).</t>
  </si>
  <si>
    <t>ANT-PAN-WHP-AFM-U2</t>
  </si>
  <si>
    <t>Moulded Antenna Whip (450MHz - 512MHz).</t>
  </si>
  <si>
    <t>ANT-PAN-WHP-AFGB-3dB-xx</t>
  </si>
  <si>
    <t>Moulded Antenna Whip. AFGB 3dB High Gain Element (Must notate frequency range)</t>
  </si>
  <si>
    <t>ANT-PAN-WHP-AFGB-745-870</t>
  </si>
  <si>
    <t>Moulded Antenna Whip. AFGB High Gain Element (745MHz - 870MHz / 450MHz - 470MHz)</t>
  </si>
  <si>
    <t>ANT-PAN-WHP-AFNT-xx</t>
  </si>
  <si>
    <t>Moulded Antenna Whip. AFNT 1/4W Element (Must notate frequency range)</t>
  </si>
  <si>
    <t>ANT-PAN-WHP-AMF-xx</t>
  </si>
  <si>
    <t>Moulded Antenna Whip. AFM 1/4W Element (Must notate frequency range)</t>
  </si>
  <si>
    <t>ANT-PAN-WHP-AFBQ-H5</t>
  </si>
  <si>
    <t>Moulded Antenna Whip (149MHz-159MHz) M6</t>
  </si>
  <si>
    <t>ACC-CELL-RV55</t>
  </si>
  <si>
    <t>Sierra Wireless AirLink GX450W Rugged Mobile 4G XLTE Gateway with Ethernet/Serial/USB/GPS + WiFi (FM-GX450W-2360, LTE Bands 2,4,13, EVDO, Verizon, Includes DC Power Cable, 3 Year Warranty)</t>
  </si>
  <si>
    <t>ACC-CELL-RV50X</t>
  </si>
  <si>
    <t xml:space="preserve">Sierra Wireless AirLink RV50X Cellular Modem/Wireless Router. (Sim Card Not Included) </t>
  </si>
  <si>
    <t>ACC-CELL-VER-MP70</t>
  </si>
  <si>
    <t>Sierra Wireless AirLink MP70 Pro High Performance Vehicle Router for Verizon w/Ethernet/Serial/USB/GPS + WiFi, LTE Advanced, DC Power, 3 Yr Warranty. (Sim Card Not Included)</t>
  </si>
  <si>
    <t>ACC-CELL-ATT-MP70</t>
  </si>
  <si>
    <t>Sierra Wireless AirLink MP70 Pro High Performance Vehicle Router for AT&amp;T w/Ethernet/Serial/USB/GPS + WiFi, LTE Advanced/HSPA, Band 14, DC Power, 3 Yr Warranty. (Sim Card Not Included)</t>
  </si>
  <si>
    <t>ACC-CELL-CP-IBR900</t>
  </si>
  <si>
    <t>Cradlepoint IBR900-1200M-B Modem/Wireless Router with 1 year Net Cloud Essentials Plan. SIM card not supplied</t>
  </si>
  <si>
    <t>ACC-HAV-CG-X</t>
  </si>
  <si>
    <t>Havis ChargeGuard, Auto Shut-Off Timer, self contained circuit protection</t>
  </si>
  <si>
    <t>ACC-2DS-4910LR</t>
  </si>
  <si>
    <t>L-Tron Microphone-Style 2D Imaging Scanner Kit (1 Year Manufacturer's Warranty)</t>
  </si>
  <si>
    <t>MNT-PRN-UR-AP-RJ</t>
  </si>
  <si>
    <t>UltraRugged® Printer Mount Adapter Plate for Brother RuggedJet 4 Series - Limited lifetime warranty</t>
  </si>
  <si>
    <t>MNT-PRN-UR-AP-PJ</t>
  </si>
  <si>
    <t>UltraRugged® Printer Mount Adapter Plate for Brother PocketJet 7 Series - Limited lifetime warranty</t>
  </si>
  <si>
    <t>MNT-PRN-UR-AP-ZB</t>
  </si>
  <si>
    <t>UltraRugged® Printer Mount Adapter Plate for Zebra ZQ520 - Limited lifetime warranty</t>
  </si>
  <si>
    <t>MNT-PRN-UR-HAB-PI-11</t>
  </si>
  <si>
    <t>UltraRugged® Printer Mount Horizontal Attachment Bar for Ford PIU &amp; Ford PIS (2011-2019) - Limited lifetime warranty</t>
  </si>
  <si>
    <t>MNT-PRN-UR-HAB-PI-20</t>
  </si>
  <si>
    <t>UltraRugged® Printer Mount Horizontal Attachment Bar for Ford PIU &amp; Ford PIS (2020-2021) - Limited lifetime warranty</t>
  </si>
  <si>
    <t>MNT-PRN-UR-HAB-CHAR-15</t>
  </si>
  <si>
    <t>UltraRugged® Printer Mount Horizontal Attachment Bar for Dodge Charger (midyear 2014-2021) - Limited lifetime warranty</t>
  </si>
  <si>
    <t>MNT-PRN-UR-HAB-CHAR-10</t>
  </si>
  <si>
    <t>UltraRugged® Printer Mount Horizontal Attachment Bar for Dodge Charger (TBD-2014 midyear) - Limited lifetime warranty</t>
  </si>
  <si>
    <t>MNT-PRN-UR-HAB-DUR-19</t>
  </si>
  <si>
    <t>UltraRugged® Printer Mount Horizontal Attachment Bar for Dodge Durango (2019-2021) - Limited lifetime warranty</t>
  </si>
  <si>
    <t>MNT-PRN-UR-HAB-SLV-14</t>
  </si>
  <si>
    <t>UltraRugged® Printer Mount Horizontal Attachment Bar for Chevrolet Silverado (2014-2019) - Limited lifetime warranty</t>
  </si>
  <si>
    <t>MNT-PRN-UR-HAB-SLV-20</t>
  </si>
  <si>
    <t>UltraRugged® Printer Mount Horizontal Attachment Bar for Chevrolet Silverado (2020-2021) - Limited lifetime warranty</t>
  </si>
  <si>
    <t>MNT-PRN-UR-HAB-TAH-15</t>
  </si>
  <si>
    <t>UltraRugged® Printer Mount Horizontal Attachment Bar for Chevrolet Tahoe (2015-2020) - Limited lifetime warranty</t>
  </si>
  <si>
    <t>MNT-PRN-UR-HAB-TAH-10</t>
  </si>
  <si>
    <t>UltraRugged® Printer Mount Horizontal Attachment Bar for Chevrolet Tahoe (2010-2014) - Limited lifetime warranty</t>
  </si>
  <si>
    <t>MNT-PRN-UR-HAB-TAH-21</t>
  </si>
  <si>
    <t>UltraRugged® Printer Mount Horizontal Attachment Bar for Chevrolet Tahoe (2021) - Limited lifetime warranty</t>
  </si>
  <si>
    <t>MNT-PRN-UR-HAB-VIC-04</t>
  </si>
  <si>
    <t>UltraRugged® Printer Mount Horizontal Attachment Bar for Ford Crown Victoria (2004-2009 midyear) - Limited lifetime warranty</t>
  </si>
  <si>
    <t>MNT-PRN-UR-HAB-VIC-10</t>
  </si>
  <si>
    <t>UltraRugged® Printer Mount Horizontal Attachment Bar for Ford Crown Victoria (2010-2011) - Limited lifetime warranty</t>
  </si>
  <si>
    <t>MNT-PRN-UR-HAB-RAM-##</t>
  </si>
  <si>
    <t>UltraRugged® Printer Mount Horizontal Attachment Bar for Dodge RAM 1500 (TBD) - Limited lifetime warranty</t>
  </si>
  <si>
    <t>MNT-PRN-UR-HAB-F150-15</t>
  </si>
  <si>
    <t>UltraRugged® Printer Mount Horizontal Attachment Bar for F150 (2015-2021) - Limited lifetime warranty</t>
  </si>
  <si>
    <t>MNT-PRN-UR-HAB-F250-##</t>
  </si>
  <si>
    <t>UltraRugged® Printer Mount Horizontal Attachment Bar for F250 (TBD) - Limited lifetime warranty</t>
  </si>
  <si>
    <t>MNT-PRN-UR-HAB-IMP-##</t>
  </si>
  <si>
    <t>UltraRugged® Printer Mount Horizontal Attachment Bar for Chevrolet Impala (TBD) - Limited lifetime warranty</t>
  </si>
  <si>
    <t>MNT-PRN-UR-HAB-CAP-##</t>
  </si>
  <si>
    <t>UltraRugged® Printer Mount Horizontal Attachment Bar for Chevrolet Caprice (TBD) - Limited lifetime warranty</t>
  </si>
  <si>
    <t>MNT-PRN-UR-HAB-CHER-##</t>
  </si>
  <si>
    <t>UltraRugged® Printer Mount Horizontal Attachment Bar for Jeep Grand Cherokee (TBD) - Limited lifetime warranty</t>
  </si>
  <si>
    <t>MNT-PRN-UR-HAB-WRAN-##</t>
  </si>
  <si>
    <t>UltraRugged® Printer Mount Horizontal Attachment Bar for Jeep Wrangler (TBD) - Limited lifetime warranty</t>
  </si>
  <si>
    <t>MNT-PRN-UR-HAB-SUB-##</t>
  </si>
  <si>
    <t>UltraRugged® Printer Mount Horizontal Attachment Bar for Chevrolet Suburban (TBD) - Limited lifetime warranty</t>
  </si>
  <si>
    <t>MNT-PRN-UR-HAB-EXP-##</t>
  </si>
  <si>
    <t>UltraRugged® Printer Mount Horizontal Attachment Bar for Ford Expedition (TBD) - Limited lifetime warranty</t>
  </si>
  <si>
    <t>MNT-PRN-UR-MM</t>
  </si>
  <si>
    <t>UltraRugged® Printer Mount Multi-Application with Integrated Paper Carrier for Brother PocketJet 7 Series - Limited lifetime warranty</t>
  </si>
  <si>
    <t>MNT-PRN-UR-MM-CM</t>
  </si>
  <si>
    <t>UltraRugged® Printer Mount Cage Mount Adapter Kit – for use with Multi-Application (MNT-PRN-UR-MM) to mount on cage - Limited lifetime warranty</t>
  </si>
  <si>
    <t>MNT-PRN-UR-MM-MK</t>
  </si>
  <si>
    <t>UltraRugged® Printer Mount Mounting Kit – for use with Multi-Application (MNT-PRN-UR-MM) when not flat surface or cage - Limited lifetime warranty</t>
  </si>
  <si>
    <t>PRN-PJ722</t>
  </si>
  <si>
    <t>Brother PocketJet 7 200dpi Thermal Printer with USB (Only includes the printer. Requires power, USB cable, and printing supplies) - 8 inch</t>
  </si>
  <si>
    <t>PRN-PJ762</t>
  </si>
  <si>
    <t>Brother PocketJet 7 200dpi Thermal Printer with Bluetooth &amp; USB (Only includes the printer. Requires power, USB cable, and printing supplies)</t>
  </si>
  <si>
    <t>PRN-PJ773</t>
  </si>
  <si>
    <t>Brother PocketJet 7 300dpi DT Printer with Wi-Fi &amp; USB (Only includes the printer. Requires power, USB cable, and printing supplies)</t>
  </si>
  <si>
    <t>PRN-RJ4230BL</t>
  </si>
  <si>
    <t>Brother RuggedJet RJ4230B-L: Mobile 4" DT Printer w/USB, Bluetooth/MFi, NFC Pairing - Includes: 2 Year Premier Warranty, Li-Ion Battery, Doc Set, Roll Holder Stop, Strain Relief Clip, Belt Clip &amp; ZPL/CPCL - 4inch</t>
  </si>
  <si>
    <t>ACC-PRN-PA-BT-002</t>
  </si>
  <si>
    <t>Brother PJ7 Li-ion Battery: Rechargeable, 1750mAh, 10.8VDC, 19Wh, easy replacement. Provides power to print up to 600 pages on a single charge.</t>
  </si>
  <si>
    <t>CBL-PRN-LB3692</t>
  </si>
  <si>
    <t>Brother PocketJet Series Power Cable - 14 FT, Right Angle</t>
  </si>
  <si>
    <t>CBL-PRN-LB3603</t>
  </si>
  <si>
    <t>Brother PocketJet Series mini-USB to USB Cable - 10 FT. For 4inch</t>
  </si>
  <si>
    <t>CBL-PRN-LBX059</t>
  </si>
  <si>
    <t>Brother 6 inch 90 degree Angle Mini-B Male to Mini-B Female USB Cable. For 4inch</t>
  </si>
  <si>
    <t>CBL-PRN-USB2HABM6LA</t>
  </si>
  <si>
    <t>Brother PocketJet Series USB Cable - 6 FT, Left Angle</t>
  </si>
  <si>
    <t>CBL-PRN-USB-10FT-LA</t>
  </si>
  <si>
    <t>10 FT USB 2.0 Male to Mini B Male Left Angle Cable</t>
  </si>
  <si>
    <t>ACC-PRN-LB3787</t>
  </si>
  <si>
    <t>Premium Roll Paper - 20 Year Archivability 6 Rolls Per Pack (100 pages per roll)</t>
  </si>
  <si>
    <t>ACC-PRN-LB3663</t>
  </si>
  <si>
    <t>Standard Perforated Roll Paper - 7 Year Archivability 6 Rolls Per Pack (100 pages per roll) for PJ700 series printers</t>
  </si>
  <si>
    <t>MNT-MOTO-AS5.M050.002</t>
  </si>
  <si>
    <t>Patrol PC Motorcycle Mount with Anodized Finish</t>
  </si>
  <si>
    <t>MNT-DH-UNIV</t>
  </si>
  <si>
    <t>Westin Display Holder for VESA 75, VESA 100, and Vertical Slots with 4" &amp; 4.125" Spacing - 1 year manufacturer's warranty</t>
  </si>
  <si>
    <t>MNT-UDB-01-POST</t>
  </si>
  <si>
    <t>Westin 12" Display Post with 2.5" Arm and G.R.I.P. Tilt/Swivel for TM-5500 Series Mounts (only required if customer has 10" post from older TM-5502 models) - 1 year manufacturer's warranty</t>
  </si>
  <si>
    <t>MNT-UDB-01</t>
  </si>
  <si>
    <t>Westin Universal Display Bracket with VESA 75, VESA 100 &amp; 2X4 Patterns - 1 year manufacturer's warranty</t>
  </si>
  <si>
    <t>MNT-AP-5120-UNIV</t>
  </si>
  <si>
    <t>Westin TM-5120 Series Adapter Plate - 1 year manufacturer's warranty</t>
  </si>
  <si>
    <t>MNT-AP-4X4-PPC</t>
  </si>
  <si>
    <t>Westin Adapter Plate for 4"x4" Hole Pattern for Patrol PC - 1 year manufacturer's warranty</t>
  </si>
  <si>
    <t>MNT-AP-2X4</t>
  </si>
  <si>
    <t>Westin Adapter Plate for Docking Station with 2 x 4 Hole Pattern - 1 year manufacturer's warranty</t>
  </si>
  <si>
    <t>MNT-KM-5030</t>
  </si>
  <si>
    <t>Westin Keyboard Mount with 10" Telescopic Post and Double Arm with Triple Adjustable Pivot Points and G.R.I.P. Tilt/Swivel with Adjustable Tray for 12" Keyboard on 4" x 4" Side Mounting Plate (Specify Keyboard) - 1 year manufacturer's warranty</t>
  </si>
  <si>
    <t>MNT-KM-5000-AKT</t>
  </si>
  <si>
    <t>Westin Adjustable Tray for 12" Keyboard - 1 year manufacturer's warranty</t>
  </si>
  <si>
    <t>MNT-VEH-TM-5124AP-PIU-20</t>
  </si>
  <si>
    <t>Westin On-Dash Tablet Mount with Single Arm, Double Pivot, and G.R.I.P. Tilt/Swivel with Adapter Plate with VESA 75, VESA 100 &amp; 2X4 Patterns (AP-5120-UNIV) for FORD POLICE INTERCEPTOR UTILITY (2020) - 1 year manufacturer's warranty</t>
  </si>
  <si>
    <t>MNT-VEH-TM-5126AP-PIU-20</t>
  </si>
  <si>
    <t>Westin On-Dash Tablet and Keyboard Mount. Tablet Mount with Single Arm, Double Pivot, and G.R.I.P. Tilt/Swivel with Adapter Plate with VESA 75, VESA 100 &amp; 2X4 Patterns (AP-5120-UNIV).. Keyboard Mount with 10" Telescopic Post and Double Arm with Triple Pivot, G.R.I.P. Tilt/Swivel with Adjustable Tray for 12" Keyboard for Ford POLICE INTERCEPTOR UTILITY (2020) - 1 year manufacturer's warranty</t>
  </si>
  <si>
    <t>MNT-VEH-TM-5126AP-PIU</t>
  </si>
  <si>
    <t>Westin On-Dash Tablet and Keyboard Mount. Tablet Mount with Single Arm, Double Pivot, and G.R.I.P. Tilt/Swivel with Adapter Plate with VESA 75, VESA 100 &amp; 2X4 Patterns (AP-5120-UNIV).. Keyboard Mount with 10" Telescopic Post and Double Arm with Triple Pivot, G.R.I.P. Tilt/Swivel with Adjustable Tray for 12" Keyboard for Ford POLICE INTERCEPTOR UTILITY (2011 - 2019) - 1 year manufacturer's warranty</t>
  </si>
  <si>
    <t>MNT-VEH-TM-5126AP-PIS</t>
  </si>
  <si>
    <t>Westin On-Dash Tablet and Keyboard Mount. Tablet Mount with Single Arm, Double Pivot, and G.R.I.P. Tilt/Swivel with Adapter Plate with VESA 75, VESA 100 &amp; 2X4 Patterns (AP-5120-UNIV). Keyboard Mount with 10" Telescopic Post and Double Arm with Triple Pivot, G.R.I.P. Tilt/Swivel with Adjustable Tray for 12" Keyboard for Ford POLICE INTERCEPTOR SEDAN. (2011 - 2019) - 1 year manufacturer's warranty</t>
  </si>
  <si>
    <t>MNT-VEH-TM-5502UDB-UNIB-E</t>
  </si>
  <si>
    <t>Westin Tablet and Keyboard Mount with Two Telescopic Posts. 12" Tablet Post with G.R.I.P. Tilt/Swivel and Single Arm with Universal Display Bracket with VESA 75, VESA 100 &amp; 2X4 Patterns (UDB-01). 10" Keyboard Post with G.R.I.P. Tilt/Swivel and Double Arm with Triple Pivot and Adjustable Tray for 12" Keyboard. Telescopic Mid Section with the Next Generation Under the Seat UNIBASE EVOLUTION (See list of vehicles) Chevrolet TAHOE(2021+), SUBURBAN (2021+), SILVERADO (2021+), EQUINOX (2018-2020), Dodge CHARGER (2011+) and CARAVAN (2011+), Ford CROWN VICTORIA (1992-2012), EDGE (2013+), ESCAPE (2013+), EXPLORER (2020+), POLICE INTERCEPTORS SEDAN and UTILITY (2011+), EXPEDITION (2018+), F150 (2015-2020), FSD (2017+), TRANSIT CONNECT (2002-2020), FUSION (2013+), RANGER (2019+) &amp; TRANSIT (2013+) (Specify Year of Vehicle) - 1 year manufacturer's warranty</t>
  </si>
  <si>
    <t>MNT-VEH-TM-5502UDB-SMP</t>
  </si>
  <si>
    <t>Westin Tablet and Keyboard Mount with Two Telescopic Posts. 12" Tablet Post with G.R.I.P. Tilt/Swivel and Single Arm with Universal Display Bracket with VESA 75, VESA 100 &amp; 2X4 Patterns (UDB-01). 10" Keyboard Post with G.R.I.P. Tilt/Swivel and Double Arm with Triple Pivot and Adjustable Tray for 12" Keyboard. Telescopic Mid Section on Side Mounting Plate - 1 year manufacturer's warranty</t>
  </si>
  <si>
    <t>MNT-VEH-TM-5502UDB-SMP-4S</t>
  </si>
  <si>
    <t>Westin Tablet and Keyboard Mount with Two Telescopic Posts. 12" Tablet Post with G.R.I.P. Tilt/Swivel and Single Arm with Universal Display Bracket with VESA 75, VESA 100 &amp; 2X4 Patterns (UDB-01). 10" Keyboard Post with G.R.I.P. Tilt/Swivel and Double Arm with Triple Pivot and Adjustable Tray for 12" Keyboard. Telescopic Mid Section on Side Mounting Plate with 4” Space Between Post and Base - 1 year manufacturer's warranty</t>
  </si>
  <si>
    <t>MNT-VEH-TM-5502UDB-TAH</t>
  </si>
  <si>
    <t>Westin Tablet and Keyboard Mount with Two Telescopic Posts. 12" Tablet Post with G.R.I.P. Tilt/Swivel and Single Arm with Universal Display Bracket with VESA 75, VESA 100 &amp; 2X4 Patterns (UDB-01). 10" Keyboard Post with G.R.I.P. Tilt/Swivel and Double Arm with Triple Pivot and Adjustable Tray for 12" Keyboard. Telescopic Mid Section on Under the Seat Base for Chevrolet TAHOE up to 2020) (Specify Year) - 1 year manufacturer's warranty</t>
  </si>
  <si>
    <t>MNT-VEH-TM-5502UDB-DUR</t>
  </si>
  <si>
    <t>Westin Tablet and Keyboard Mount with Two Telescopic Posts. 12" Tablet Post with G.R.I.P. Tilt/Swivel and Single Arm with Universal Display Bracket with VESA 75, VESA 100 &amp; 2X4 Patterns (UDB-01). 10" Keyboard Post with G.R.I.P. Tilt/Swivel and Double Arm with Triple Pivot and Adjustable Tray for 12" Keyboard. Telescopic Mid Section on Under the Seat Base for Dodge DURANGO; Jeep GRAND CHEROKEE (Specify Year) - 1 year manufacturer's warranty</t>
  </si>
  <si>
    <t>MNT-VEH-TM-5502UDB-SILV</t>
  </si>
  <si>
    <t>Westin Tablet and Keyboard Mount with Two Telescopic Posts. 12" Tablet Post with G.R.I.P. Tilt/Swivel and Single Arm with Universal Display Bracket with VESA 75, VESA 100 &amp; 2X4 Patterns (UDB-01). 10" Keyboard Post with G.R.I.P. Tilt/Swivel and Double Arm with Triple Pivot and Adjustable Tray for 12" Keyboard. Telescopic Mid Section on Under the Seat Base for Chevrolet SILVERADO (Specify Year) - 1 year manufacturer's warranty</t>
  </si>
  <si>
    <t>MNT-VEH-TM-5502UDB-EXPD</t>
  </si>
  <si>
    <t>Westin Tablet and Keyboard Mount with Two Telescopic Posts. 12" Tablet Post with G.R.I.P. Tilt/Swivel and Single Arm with Universal Display Bracket with VESA 75, VESA 100 &amp; 2X4 Patterns (UDB-01). 10" Keyboard Post with G.R.I.P. Tilt/Swivel and Double Arm with Triple Pivot and Adjustable Tray for 12" Keyboard. Telescopic Mid Section on Under the Seat Base for Ford EXPEDITION (Specify Year) - 1 year manufacturer's warranty</t>
  </si>
  <si>
    <t>MNT-VEH-TM-5502UDB-FSD</t>
  </si>
  <si>
    <t>Westin Tablet and Keyboard Mount with Two Telescopic Posts. 12" Tablet Post with G.R.I.P. Tilt/Swivel and Single Arm with Universal Display Bracket with VESA 75, VESA 100 &amp; 2X4 Patterns (UDB-01). 10" Keyboard Post with G.R.I.P. Tilt/Swivel and Double Arm with Triple Pivot and Adjustable Tray for 12" Keyboard. Telescopic Mid Section on Under the Seat Base for Ford SUPER DUTY (Up to 2016) (Specify Year) - 1 year manufacturer's warranty</t>
  </si>
  <si>
    <t>MNT-VEH-TM-5502UDB-F150</t>
  </si>
  <si>
    <t>Westin Tablet and Keyboard Mount with Two Telescopic Posts. 12" Tablet Post with G.R.I.P. Tilt/Swivel and Single Arm with Universal Display Bracket with VESA 75, VESA 100 &amp; 2X4 Patterns (UDB-01). 10" Keyboard Post with G.R.I.P. Tilt/Swivel and Double Arm with Triple Pivot and Adjustable Tray for 12" Keyboard. Telescopic Mid Section on Under the Seat Base for Ford 150 (Specify Year) - 1 year manufacturer's warranty</t>
  </si>
  <si>
    <t>MNT-VEH-TM-5502UDB-DRAM</t>
  </si>
  <si>
    <t>Westin Tablet and Keyboard Mount with Two Telescopic Posts. 12" Tablet Post with G.R.I.P. Tilt/Swivel and Single Arm with Universal Display Bracket with VESA 75, VESA 100 &amp; 2X4 Patterns (UDB-01). 10" Keyboard Post with G.R.I.P. Tilt/Swivel and Double Arm with Triple Pivot and Adjustable Tray for 12" Keyboard. Telescopic Mid Section on Under the Seat Base for Dodge RAM Pickups (Specify Year) - 1 year manufacturer's warranty</t>
  </si>
  <si>
    <t>MNT-VEH-TM-5502UDB-FSVAN</t>
  </si>
  <si>
    <t>Westin Tablet and Keyboard Mount with Two Telescopic Posts. 12" Tablet Post with G.R.I.P. Tilt/Swivel and Single Arm with Universal Display Bracket with VESA 75, VESA 100 &amp; 2X4 Patterns (UDB-01). 10" Keyboard Post with G.R.I.P. Tilt/Swivel and Double Arm with Triple Pivot and Adjustable Tray for 12" Keyboard. Telescopic Mid Section on Under the Seat Base for Chevrolet EXPRESS; Ford Full Size Van &amp; E-SERIES; GMC SAVANA (Specify Year) - 1 year manufacturer's warranty</t>
  </si>
  <si>
    <t>MNT-VEH-TM-5502UDB-SUBR</t>
  </si>
  <si>
    <t>Westin Tablet and Keyboard Mount with Two Telescopic Posts. 12" Tablet Post with G.R.I.P. Tilt/Swivel and Single Arm with Universal Display Bracket with VESA 75, VESA 100 &amp; 2X4 Patterns (UDB-01). 10" Keyboard Post with G.R.I.P. Tilt/Swivel and Double Arm with Triple Pivot and Adjustable Tray for 12" Keyboard. Telescopic Mid Section on Under the Seat Base for Chevrolet SUBURBAN (up to 2020) (Specify Year) - 1 year manufacturer's warranty</t>
  </si>
  <si>
    <t>MNT-VEH-TM-5502UDB-TRA</t>
  </si>
  <si>
    <t>Westin Tablet and Keyboard Mount with Two Telescopic Posts. 12" Tablet Post with G.R.I.P. Tilt/Swivel and Single Arm with Universal Display Bracket with VESA 75, VESA 100 &amp; 2X4 Patterns (UDB-01). 10" Keyboard Post with G.R.I.P. Tilt/Swivel and Double Arm with Triple Pivot and Adjustable Tray for 12" Keyboard. Telescopic Mid-Section on Under the Seat Base for Chevy Traverse (Specify Year) - 1 year manufacturer's warranty</t>
  </si>
  <si>
    <t>MNT-VEH-TM-5502UDB-RANG</t>
  </si>
  <si>
    <t>Westin Tablet and Keyboard Mount with Two Telescopic Posts. 12" Tablet Post with G.R.I.P. Tilt/Swivel and Single Arm with Universal Display Bracket with VESA 75, VESA 100 &amp; 2X4 Patterns (UDB-01). 10" Keyboard Post with G.R.I.P. Tilt/Swivel and Double Arm with Triple Pivot and Adjustable Tray for 12" Keyboard. Telescopic Mid Section on Under the Seat Base for Ford RANGER (Specify Year) - 1 year manufacturer's warranty</t>
  </si>
  <si>
    <t>MNT-VEH-TM-5501UDB-DRAM</t>
  </si>
  <si>
    <t>Westin Tablet Mount with Single 12" Telescopic Post and G.R.I.P. Tilt/Swivel with Universal Display Bracket with VESA 75, VESA 100 &amp; 2X4 Patterns (UDB-01) on Under the Seat Base for Dodge RAM Pickups (Specify Year) - 1 year manufacturer's warranty</t>
  </si>
  <si>
    <t>MNT-VEH-TM-5501UDB-DUR</t>
  </si>
  <si>
    <t>Westin Tablet Mount with Single 12" Telescopic Post and G.R.I.P. Tilt/Swivel with Universal Display Bracket with VESA 75, VESA 100 &amp; 2X4 Patterns (UDB-01) on Under the Seat Base for Dodge DURANGO (Specify Year) - 1 year manufacturer's warranty</t>
  </si>
  <si>
    <t>MNT-VEH-TM-5501UDB-EXPD</t>
  </si>
  <si>
    <t>Westin Tablet Mount with Single 12" Telescopic Post and G.R.I.P. Tilt/Swivel with Universal Display Bracket with VESA 75, VESA 100 &amp; 2X4 Patterns (UDB-01) on Under the Seat Base for Ford EXPEDITION (Specify Year) - 1 year manufacturer's warranty</t>
  </si>
  <si>
    <t>MNT-VEH-TM-5501UDB-FSD</t>
  </si>
  <si>
    <t>Westin Tablet Mount with Single 12" Telescopic Post and G.R.I.P. Tilt/Swivel with Universal Display Bracket with VESA 75, VESA 100 &amp; 2X4 Patterns (UDB-01) on Under the Seat Base for Ford SUPER DUTY (Specify Year) - 1 year manufacturer's warranty</t>
  </si>
  <si>
    <t>MNT-VEH-TM-5501UDB-FSVAN</t>
  </si>
  <si>
    <t>Westin Tablet Mount with Single 12" Telescopic Post and G.R.I.P. Tilt/Swivel with Universal Display Bracket with VESA 75, VESA 100 &amp; 2X4 Patterns (UDB-01) on Under the Seat Base for Chevrolet EXPRESS; Dodge D-SERIES; Ford E-SERIES; GMC SAVANA (Specify Year) - 1 year manufacturer's warranty</t>
  </si>
  <si>
    <t>MNT-VEH-TM-5501UDB-RANG</t>
  </si>
  <si>
    <t>Westin Tablet Mount with Single 12" Telescopic Post and G.R.I.P. Tilt/Swivel with Universal Display Bracket with VESA 75, VESA 100 &amp; 2X4 Patterns (UDB-01) on Under the Seat Base for FORD RANGER (Specify Year) - 1 year manufacturer's warranty</t>
  </si>
  <si>
    <t>MNT-VEH-TM-5501UDB-SILV</t>
  </si>
  <si>
    <t>Westin Tablet Mount with Single 12" Telescopic Post and G.R.I.P. Tilt/Swivel with Universal Display Bracket with VESA 75, VESA 100 &amp; 2X4 Patterns (UDB-01) on Under the Seat Base for Chevrolet SILVERADO (Specify Year) - 1 year manufacturer's warranty</t>
  </si>
  <si>
    <t>MNT-VEH-TM-5501UDB-SMP</t>
  </si>
  <si>
    <t>Westin Tablet Mount with Single 12" Telescopic Post and G.R.I.P. Tilt/Swivel with Universal Display Bracket with VESA 75, VESA 100 &amp; 2X4 Patterns (UDB-01) on Side Mounting Plate - 1 year manufacturer's warranty</t>
  </si>
  <si>
    <t>MNT-VEH-TM-5501UDB-SUBR</t>
  </si>
  <si>
    <t>Westin Tablet Mount with Single 12" Telescopic Post and G.R.I.P. Tilt/Swivel with Universal Display Bracket with VESA 75, VESA 100 &amp; 2X4 Patterns (UDB-01) on Under the Seat Base for Chevrolet SUBURBAN (Specify Year) - 1 year manufacturer's warranty</t>
  </si>
  <si>
    <t>MNT-VEH-TM-5501UDB-TAH</t>
  </si>
  <si>
    <t>Westin Tablet Mount with Single 12" Telescopic Post and G.R.I.P. Tilt/Swivel with Universal Display Bracket with VESA 75, VESA 100 &amp; 2X4 Patterns (UDB-01) on Under the Seat Base for Chevrolet TAHOE (Specify Year) - 1 year manufacturer's warranty</t>
  </si>
  <si>
    <t>MNT-VEH-TM-5501UDB-TRA</t>
  </si>
  <si>
    <t>Westin Tablet Mount with Single 12" Telescopic Post and G.R.I.P. Tilt/Swivel with Universal Display Bracket with VESA 75, VESA 100 &amp; 2X4 Patterns (UDB-01) on Under the Seat Base for Chevy Traverse (Specify year) - 1 year manufacturer's warranty</t>
  </si>
  <si>
    <t>MNT-VEH-TM-5501UDB-UNIB-E</t>
  </si>
  <si>
    <t>Westin Tablet Mount with Single 12" Telescopic Post and G.R.I.P. Tilt/Swivel with Universal Display Bracket with VESA 75, VESA 100 &amp; 2X4 Patterns (UDB-01) with the Next Generation Under the Seat UNIBASE EVOLUTION (See list of vehicles) Chevrolet, SUBURBAN (2021+), EQUINOX (2018-2020), Dodge CHARGER (2011+) and CARAVAN (2011+), Ford CROWN VICTORIA (1992-2012), EDGE (2013+), ESCAPE (2013+), EXPLORER (2020+), POLICE INTERCEPTORS SEDAN and UTILITY (2011+), EXPEDITION (2018+), TRANSIT CONNECT (2002-2020), FUSION (2013+), RANGER (2019+) &amp; TRANSIT (2013+) (Specify Year of Vehicle) - 1 year manufacturer's warranty</t>
  </si>
  <si>
    <t>MNT-FIRE-TM-5501UDB-SMP-4S</t>
  </si>
  <si>
    <t>Westin Tablet Mount with Single 12" Telescopic Post and G.R.I.P. Tilt/Swivel with Universal Display Bracket with VESA 75, VESA 100 &amp; 2X4 Patterns (UDB-01) on Side Mounting Plate with 4” Space Between Post and Base - 1 year manufacturer's warranty</t>
  </si>
  <si>
    <t>MNT-FIRE-TM-5501UDB-SMP-8BP</t>
  </si>
  <si>
    <t>Westin Tablet Mount with Single 12" Telescopic Post and G.R.I.P. Tilt/Swivel with Universal Display Bracket with VESA 75, VESA 100 &amp; 2X4 Patterns (UDB-01) on Side Mounting Plate with 8” High Base Plate Display Bracket with VESA 75, VESA 100 &amp; 2X4 Patterns (UDB-01) on Side Mounting Plate with 8” High Base Plate</t>
  </si>
  <si>
    <t>MNT-FIRE-TM-5111AP</t>
  </si>
  <si>
    <t>Westin Tablet Mount with Universal Adapter Plate with VESA 75, VESA 100 &amp; 2X4 Patterns (AP-UNIV), G.R.I.P. Tilt/Swivel, 6" Arm, 4" Post and 4" x 5" Base Plate with Adjustable Angle - 1 year manufacturer's warranty</t>
  </si>
  <si>
    <t>MNT-FIRE-TM-5112-PPC-RHINO-DS</t>
  </si>
  <si>
    <t>Westin Retractable Low Profile Mount for Patrol PC RHINOTAB with Docking Station - 1 year manufacturer's warranty</t>
  </si>
  <si>
    <t>MNT-FIRE-TM-5115AP</t>
  </si>
  <si>
    <t>Westin Tablet and Keyboard Mount with Universal Adapter Plate with VESA 75, VESA 100 &amp; 2X4 Patterns (AP-UNIV), G.R.I.P. Tilt/Swivel, 6" Telescopic Post for Tablet and Low Profile Double Arm with Triple Adjustable Pivot Points and G.R.I.P. Tilt/Swivel with Adjustable Tray for 12" Keyboard on 4" x 4" Base Plate - 1 year manufacturer's warranty</t>
  </si>
  <si>
    <t>MNT-FIRE-TM-5117AP</t>
  </si>
  <si>
    <t>Westin Tablet and Keyboard Mount with Universal Tablet Mounting Plate with VESA 75, VESA 100 &amp; 2X4 Patterns and Adjustable Angle Keyboard Arm with Adjustable Tray for 12" Keyboard on 4" x 6" Base Plate and 6" Adjustable Height Post with G.R.I.P. Tilt/Swivel - 1 year manufacturer's warranty</t>
  </si>
  <si>
    <t>MNT-FIRE-TM-5143DH</t>
  </si>
  <si>
    <t>Westin Tablet and Keyboard Mount with Adjustable Angle Fold Down Display Holder and Adjustable Angle Fold Up Adjustable Tray for 12" Keyboard with Center Pivot Adjustment - 1 year manufacturer's warranty</t>
  </si>
  <si>
    <t>MNT-FIRE-TM-5164</t>
  </si>
  <si>
    <t>Westin Tablet and Keyboard Mount with Fold Down Tablet Mounting Surface and Quick Release Mount for 12" Keyboard - 1 year manufacturer's warranty</t>
  </si>
  <si>
    <t>MNT-FIRE-TM-5108AP</t>
  </si>
  <si>
    <t>Westin Tablet Mount with Universal Adapter Plate with VESA 75, VESA 100 &amp; 2X4 Patterns (AP-UNIV), G.R.I.P. Tilt/Swivel, 4" Single Arm with Double Pivot and 2" x 4" Side Base Plate - 1 year manufacturer's warranty</t>
  </si>
  <si>
    <t>MNT-AMB-TA-2032AP</t>
  </si>
  <si>
    <t>Westin Laptop Mount with Universal Adapter Plate with VESA 75, VESA 100 &amp; 2X4 Patterns (AP-UNIV), Double Articulated Arm with Upper Second Arm, G.R.I.P. Tilt/Swivel with Telescopic 1" x 10" Post on Side Mounting Plate with Secondary Bottom Stabilizer Plate - 1 year manufacturer's warranty</t>
  </si>
  <si>
    <t>MNT-AMB-TA-2505-UNIB</t>
  </si>
  <si>
    <t>Westin Laptop Mount with Universal Adapter Plate with VESA 75, VESA 100 &amp; 2X4 Patterns (AP-UNIV), Double Arm with Triple Adjustable Pivot Points, G.R.I.P. Tilt/Swivel and Telescopic Post with the Next Generation Under the Seat UNIBASE EVOLUTION (See list of vehicles) - 1 year manufacturer's warranty</t>
  </si>
  <si>
    <t>MNT-MOTO-TM-5222</t>
  </si>
  <si>
    <t>Westin Tablet Mount with Tablet Mounting Surface and Spring Assist Retractable Action for Trunk of HARLEY DAVIDSON MOTORCYCLE (Trunk Makes: Harley Davidson, Whelen, Havis) - 1 year manufacturer's warranty</t>
  </si>
  <si>
    <t>MNT-MARINE-TM-5312-RHINO</t>
  </si>
  <si>
    <t>Westin Stainless Steel Hinged Tablet Mount For Rhino Tab Docking Station - 1 year manufacturer's warranty</t>
  </si>
  <si>
    <t>MNT-MARINE-TM-5312-BP</t>
  </si>
  <si>
    <t>Westin Stainless Steel Backing Plate for TM-5312 Mount - 1 year manufacturer's warranty</t>
  </si>
  <si>
    <t>MNT-MARINE-PA-TM-5312-SSATK</t>
  </si>
  <si>
    <t>Westin Stainless steel adapter plate to mount keyboard tray (KM-5000-AKT-SSH) on TM-5312 mount - 1 year manufacturer's warranty</t>
  </si>
  <si>
    <t>MNT-MARINE-KM-5000-AKT-SSH</t>
  </si>
  <si>
    <t>Westin Adjustable Aluminum Tray for 12" Keyboard with Stainless Steel Hardware - 1 year manufacturer's warranty</t>
  </si>
  <si>
    <t>MNT-TTS-TM-5102AP</t>
  </si>
  <si>
    <t>Westin Tablet Mount with Universal Adapter Plate with VESA 75, VESA 100 &amp; 2X4 Patterns (AP-UNIV), G.R.I.P. Tilt/Swivel, 6" Telescopic Post, and 6" x 6" Flat Base - 1 year manufacturer's warranty</t>
  </si>
  <si>
    <t>MNT-TTS-TM-5104AP</t>
  </si>
  <si>
    <t>Westin Tablet Mount with Universal Adapter Plate with VESA 75, VESA 100 &amp; 2X4 Patterns (AP-UNIV), G.R.I.P. Tilt/Swivel, 6" Telescopic Post, and 1/8"x6"x8" Flat Base (previously SM-1004) - 1 year manufacturer's warranty</t>
  </si>
  <si>
    <t>MNT-TTS-TM-5502UDB-TT</t>
  </si>
  <si>
    <t>Westin's Tablet and Keyboard Mount with Two Telescopic Posts. 12" Tablet Post with G.R.I.P. Tilt/Swivel and Single Arm with Universal Display Bracket with VESA 75, VESA 100 &amp; 2X4 Patterns (UDB-01). 10" Keyboard Post with G.R.I.P. Tilt/Swivel and Double Arm with Triple Pivot and Adjustable Tray for 12" Keyboard. Telescopic Mid Section on Table Top Base - 1 year manufacturer's warranty</t>
  </si>
  <si>
    <t>MNT-TTS-TM-5103</t>
  </si>
  <si>
    <t>Westin Tablet Mount with G.R.I.P. Tilt/Swivel and Off-Center 6" Telescopic Post and 4" Arm on Flat Base - 1 year manufacturer's warranty</t>
  </si>
  <si>
    <t>MNT-TTS-TM-5106AP</t>
  </si>
  <si>
    <t>Westin Tablet Mount with Universal Adapter Plate with VESA 75, VESA 100 &amp; 2X4 Patterns (AP-UNIV), G.R.I.P. Tilt/Swivel, 6" Post, and Adjustable Angle 2"x6" Base - 1 year manufacturer's warranty</t>
  </si>
  <si>
    <t>MNT-LAP-TA-2505AP-SMP</t>
  </si>
  <si>
    <t>Westin Laptop Mount with Universal Adapter Plate with VESA 75, VESA 100 &amp; 2X4 Patterns (AP-UNIV), Double Arm with Triple Adjustable Pivot Points, G.R.I.P. Tilt/Swivel and Telescopic Post Centered on Side Mounting Plate - 1 year manufacturer's warranty</t>
  </si>
  <si>
    <t>MNT-LAP-TA-2505AP-UNIB-E</t>
  </si>
  <si>
    <t>MNT-LAP-ALT-106</t>
  </si>
  <si>
    <t>Westin Adjustable Laptop Tray for Large Rugged Laptops with Side Lock and Key and Low Hold Down Clips with Hardware (Set of 4) and VESA 75 Mounting Pattern - 1 year manufacturer's warranty</t>
  </si>
  <si>
    <t>MNT-CON-8519-A-PIU-20</t>
  </si>
  <si>
    <t>Westin Long Console 9" Wide with 19.5" Total Opening and E-Brake Access. (2) Optional Cup Holders or Coin Trays can be mounted in REAR of console (Sold Separately). Includes (3) Filler Faceplates and (3) Equipment Faceplates for FORD INTERCEPTOR UTILITY 2020 (Power Faceplate and Printer Faceplate NOT INCLUDED, Sold Separately) - 1 year manufacturer's warranty</t>
  </si>
  <si>
    <t>MNT-CON-8519-B-PIU-20</t>
  </si>
  <si>
    <t>Westin Long Console 9" Wide with 18.5" Total Opening and E-Brake Access.(2) Cup Holders mounted in FRONT of console. Includes (3) Filler Faceplates and (3) Equipment Faceplates for FORD INTERCEPTOR UTILITY 2020 (Power Faceplate and Printer Faceplate NOT INCLUDED, Sold Separately) - 1 year manufacturer's warranty</t>
  </si>
  <si>
    <t>MNT-CON-8519-D-PIU-20</t>
  </si>
  <si>
    <t>Westin Long Console 9" Wide with 23" Total Opening, &amp; E-Brake Access. Optional (2) Cup Holders or Coin Trays can be mounted in FRONT or REAR of console (Sold Separately). Includes (3) Equipment Faceplates and (3) Filler Faceplates for FORD INTERCEPTOR UTILITY 2020 (Power Faceplate and Printer Faceplate NOT INCLUDED, Sold Separately) - 1 year manufacturer's warranty</t>
  </si>
  <si>
    <t>MNT-CON-8513-MM-F150</t>
  </si>
  <si>
    <t>Westin Console Main Module 14" wide with 13" Equipment Opening and Cover Plates with (1) 4" x 13" Side Storage Box for Ford F 150 Trucks 2018 and newer. (Power Faceplate and Printer Faceplate NOT INCLUDED, Sold Separately) - 1 year manufacturer's warranty</t>
  </si>
  <si>
    <t>MNT-CON-8513-MMCH-F150</t>
  </si>
  <si>
    <t>Westin Console Main Module with 13" Equipment Opening and Cover Plates with (1) 4" x 13" Side Storage Box and (2) Cup Holders for Ford F 150 Trucks 2018 and newer. (Power Faceplate and Printer Faceplate NOT INCLUDED, Sold Separately) - 1 year manufacturer's warranty</t>
  </si>
  <si>
    <t>MNT-CON-8513-MM-TAH</t>
  </si>
  <si>
    <t>Westin Console Main Module 14" wide with 13" Equipment Opening and Cover Plates with (1) 4" x 13" Side Storage Box for Chevy Tahoe 2015 and newer. (Power Faceplate and Printer Faceplate NOT INCLUDED, Sold Separately) - 1 year manufacturer's warranty</t>
  </si>
  <si>
    <t>MNT-CON-8513-MMCH-TAH</t>
  </si>
  <si>
    <t>Westin Console Main Module with 13" Equipment Opening and Cover Plates with (1) 4" x 13" Side Storage Box and (2) Cup Holders for Chevy Tahoe 2015 and newer. (Power Faceplate and Printer Faceplate NOT INCLUDED, Sold Separately) - 1 year manufacturer's warranty</t>
  </si>
  <si>
    <t>MNT-CON-8503-FM9W1P-TAH</t>
  </si>
  <si>
    <t>Westin Console Front Module with (1) Cover Plate. Mates with CON-8422-MM-TAH and CON-8422-MM-TAH-CH. (Power Faceplate and Printer Faceplate NOT INCLUDED, Sold Separately) - 1 year manufacturer's warranty</t>
  </si>
  <si>
    <t>MNT-CON-8503-FM9W2P-TAH</t>
  </si>
  <si>
    <t>Westin Console Front Module with (2) Cover Plates. Mates with CON-8422-MM-TAH and CON-8422-MM-TAH-CH. (Power Faceplate and Printer Faceplate NOT INCLUDED, Sold Separately) - 1 year manufacturer's warranty</t>
  </si>
  <si>
    <t>MNT-CON-8414-CH-PIU</t>
  </si>
  <si>
    <t>Westin Long Console 9" Wide with 14" opening and (3) Filler Faceplates, (3) Equipment Faceplates with (2) Cup Holders for Ford POLICE INTERCEPTOR UTILITY 2011-2019. (Power Faceplate and Printer Faceplate NOT INCLUDED, Sold Separately) - 1 year manufacturer's warranty</t>
  </si>
  <si>
    <t>MNT-CON-8514-CH-CHAR</t>
  </si>
  <si>
    <t>Westin Long Console 9” Wide with 14" opening and (3) Filler Faceplates and (3) Equipment Faceplates with (2) Cup Holders for DODGE CHARGER 2011-2019 (Power Faceplate and Printer Faceplate NOT INCLUDED, Sold Separately) - 1 year manufacturer's warranty</t>
  </si>
  <si>
    <t>MNT-CON-8410-PIU</t>
  </si>
  <si>
    <t>Westin Console 9” Wide with 10" opening with (2) Filler Faceplates and (2) Equipment Faceplates for Ford POLICE INTERCEPTOR UTILITY 2011-2019.(Power Faceplate and Printer Faceplate NOT INCLUDED, Sold Separately) - 1 year manufacturer's warranty</t>
  </si>
  <si>
    <t>MNT-CON-8410-PIS</t>
  </si>
  <si>
    <t>Westin Console 9” Wide with 8" opening with (2) Filler Faceplates and (2) Equipment Faceplates for Ford POLICE INTERCEPTOR SEDAN 2011-2019. (Power Faceplate and Printer Faceplate NOT INCLUDED, Sold Separately) - 1 year manufacturer's warranty</t>
  </si>
  <si>
    <t>MNT-CON-8408-CH-FUS</t>
  </si>
  <si>
    <t>Westin Console 9” Wide with 8" opening and (4) Filler Faceplates with (2) Cup Holders for Ford POLICE FUSION 2019. (Power Faceplate and Printer Faceplate NOT INCLUDED, Sold Separately) - 1 year manufacturer's warranty</t>
  </si>
  <si>
    <t>MNT-CON-AR-6106</t>
  </si>
  <si>
    <t>Westin Armrest with Telescopic Post Tilt/Swivel and Side-Impact Retractable Feature to be mounted in rear of Console - 1 year manufacturer's warranty</t>
  </si>
  <si>
    <t>MNT-CON-AR-6105</t>
  </si>
  <si>
    <t>Westin Armrest with Telescopic Post Tilt/Swivel Providing Straight and Cross 4" x 7" Arm Pad with Side-Impact Retractable Feature with Horizontal Mounting Plate to be Mounted on Top of Console - 1 year manufacturer's warranty</t>
  </si>
  <si>
    <t>MNT-CON-AR-6104</t>
  </si>
  <si>
    <t>Westin Armrest with Telescopic Post Tilt/Swivel Providing Straight and Cross (4" x 7") Arm Pad with Side-Impact Rotating Feature with Vertical Mounting Plate to be Mounted in Rear of Console - 1 year manufacturer's warranty</t>
  </si>
  <si>
    <t>MNT-CON-AR-6102</t>
  </si>
  <si>
    <t>Westin Armrest with Adjustable Height and Cross (4" x 7") Arm Pad to be Mounted on Both Sides at rear of Console - 1 year manufacturer's warranty</t>
  </si>
  <si>
    <t>MNT-CON-CH-6302-E</t>
  </si>
  <si>
    <t>Westin Console Cup Holders (Set of 2) -- External - 1 year manufacturer's warranty</t>
  </si>
  <si>
    <t>MNT-CON-CH-6302-I</t>
  </si>
  <si>
    <t>Westin Console Cup Holders (Set of 2) - Internal - 1 year manufacturer's warranty</t>
  </si>
  <si>
    <t>MNT-CON-FP-2x5</t>
  </si>
  <si>
    <t>Westin Console Faceplate with (2) 5v Outlets - 1 year manufacturer's warranty</t>
  </si>
  <si>
    <t>MNT-CON-FILL-1</t>
  </si>
  <si>
    <t>Westin Console Filler Plate 1" - 1 year manufacturer's warranty</t>
  </si>
  <si>
    <t>MNT-CON-FILL-2</t>
  </si>
  <si>
    <t>Westin Console Filler Plate 2" - 1 year manufacturer's warranty</t>
  </si>
  <si>
    <t>MNT-CON-FILL-2.5</t>
  </si>
  <si>
    <t>Westin Console Filler Plate 2.5" - 1 year manufacturer's warranty</t>
  </si>
  <si>
    <t>MNT-CON-FILL-3</t>
  </si>
  <si>
    <t>Westin Console Filler Plate 3" - 1 year manufacturer's warranty</t>
  </si>
  <si>
    <t>MNT-CON-FILL-4</t>
  </si>
  <si>
    <t>Westin Console Filler Plate 4" - 1 year manufacturer's warranty</t>
  </si>
  <si>
    <t>MNT-CON-FP-2X12</t>
  </si>
  <si>
    <t>Westin Console Faceplate with (2) 12v Outlets - 1 year manufacturer's warranty</t>
  </si>
  <si>
    <t>MNT-CON-FP-3X12</t>
  </si>
  <si>
    <t>Westin Console Faceplate with (3) 12v Outlets - 1 year manufacturer's warranty</t>
  </si>
  <si>
    <t>MNT-CON-FP-2X12-2X5</t>
  </si>
  <si>
    <t>Westin Console Faceplate with (2) 12v Outlets and (2) 5v Outlets - 1 year manufacturer's warranty</t>
  </si>
  <si>
    <t>MNT-CON-FP-WHEL-CENCOM</t>
  </si>
  <si>
    <t>Westin Console Faceplate for Whelen CenCom Sapphire Remote Head - 1 year manufacturer's warranty</t>
  </si>
  <si>
    <t>MNT-CON-MCB</t>
  </si>
  <si>
    <t>Westin Console Microphone Clip with L-Bracket - 1 year manufacturer's warranty</t>
  </si>
  <si>
    <t>MNT-CON-SB-3-01</t>
  </si>
  <si>
    <t>Westin Console Storage Box 3" x 7" x 1" - 1 year manufacturer's warranty</t>
  </si>
  <si>
    <t>MNT-CON-SB-4-01</t>
  </si>
  <si>
    <t>Westin Console Storage Box 4" x 7" x 1" - 1 year manufacturer's warranty</t>
  </si>
  <si>
    <t>MNT-CON-SB-4-02</t>
  </si>
  <si>
    <t>Westin Console Storage Box 4" x 7" x 2" - 1 year manufacturer's warranty</t>
  </si>
  <si>
    <t>MNT-ROC-9821-BT-PIU</t>
  </si>
  <si>
    <t>Westin Base Tier of Sliding Rear Organizer Cage for Ford POLICE INTERCEPTOR UTILITY 12" high (2011 to 2019) - 1 year manufacturer's warranty</t>
  </si>
  <si>
    <t>MNT-ROC-9821-BT-PIU-20</t>
  </si>
  <si>
    <t>Westin Base Tier of Sliding Rear Organizer Cage for Ford POLICE INTERCEPTOR UTILITY 2020 12" high - 1 year manufacturer's warranty</t>
  </si>
  <si>
    <t>MNT-ROC-9821-BT-TAH</t>
  </si>
  <si>
    <t>Westin Base Tier of Sliding Rear Organizer Cage for Chevy TAHOE 12" high. (2015-2019) - 1 year manufacturer's warranty</t>
  </si>
  <si>
    <t>MNT-ROC-9800-WV-SL900</t>
  </si>
  <si>
    <t>Westin Weapons Vault for Sliding Rear Organizer Cage with Simplex 900 Lock - 1 year manufacturer's warranty</t>
  </si>
  <si>
    <t>MNT-ROC-9800-UTW</t>
  </si>
  <si>
    <t>Westin Upper Tier Walls for Sliding Rear Organizer Cage 8" high - 1 year manufacturer's warranty</t>
  </si>
  <si>
    <t>MNT-ROC-9800-S3D</t>
  </si>
  <si>
    <t>Westin Shelf with 3 Dividers for Sliding Rear Organizer Cage - 1 year manufacturer's warranty</t>
  </si>
  <si>
    <t>MNT-ROC-9800-WV-TKL</t>
  </si>
  <si>
    <t>Westin Weapons Vault for Sliding Rear Organizer Cage with PA-WV-TKL-01 ("T" Knob with Key Lock) - 1 year manufacturer's warranty</t>
  </si>
  <si>
    <t>MNT-ROC-9800-AD</t>
  </si>
  <si>
    <t>Westin Additional Divider for ROC-9800-S3D - 1 year manufacturer's warranty</t>
  </si>
  <si>
    <t>MNT-ROC-9800-CH</t>
  </si>
  <si>
    <t>Westin Cone Holder for Sliding Rear Organizer Cage - 1 year manufacturer's warranty</t>
  </si>
  <si>
    <t>MNT-ROC-9800-DFS-01</t>
  </si>
  <si>
    <t>Westin Drawer Full Size 31.5" x 16" x 6" - 1 year manufacturer's warranty</t>
  </si>
  <si>
    <t>MNT-ROC-9800-DFS-02</t>
  </si>
  <si>
    <t>Westin Drawer Full Size 31.5" x 16" x 4" with Cut Out for White Board - 1 year manufacturer's warranty</t>
  </si>
  <si>
    <t>MNT-ROC-9800-DHS-01</t>
  </si>
  <si>
    <t>Westin Drawer Half Size 16" x 16" x 4" - 1 year manufacturer's warranty</t>
  </si>
  <si>
    <t>MNT-ROC-9800-MWB</t>
  </si>
  <si>
    <t>Westin Magnetic White Board (18"H x 24"W) for Rear Organizer Cage ROC-9821 - 1 year manufacturer's warranty</t>
  </si>
  <si>
    <t>MNT-ROC-9800-PIU-EIT</t>
  </si>
  <si>
    <t>Westin Equipment Installation Tray (18" x 32") for Ford INTERCEPTOR UTILITY with ROC-9821-BT-PIU - 1 year manufacturer's warranty</t>
  </si>
  <si>
    <t>MNT-ROC-9800-PIU-KIT</t>
  </si>
  <si>
    <t>Mounting Hardware Kit for ROC (Rear Organizer Cage) for FORD Police Interceptor Utility (Specify Year) - 1 year manufacturer's warranty</t>
  </si>
  <si>
    <t>MNT-ROC-9800-PIU-20-KIT</t>
  </si>
  <si>
    <t>Mounting Hardware Kit for ROC (Rear Organizer Cage) for 2020 FORD PIU - 1 year manufacturer's warranty</t>
  </si>
  <si>
    <t>MNT-ROC-9800-TAH-KIT</t>
  </si>
  <si>
    <t>Mounting Hardware Kit for ROC (Rear Organizer Cage) for Chevy Tahoe (Specify Year) - 1 year manufacturer's warranty</t>
  </si>
  <si>
    <t>MNT-ROC-9800-TAH-EIT</t>
  </si>
  <si>
    <t>Equipment Installation Tray (18" x 32") for Chevy TAHOE with ROC-9821-BT-TAH (2015-2019) - 1 year manufacturer's warranty</t>
  </si>
  <si>
    <t>MNT-ROC-PA-WV-SCL-01</t>
  </si>
  <si>
    <t>Security Combination Lock for PA-ROC-9821 Weapons Vault Tumbler Lock - 1 year manufacturer's warranty</t>
  </si>
  <si>
    <t>MNT-ROC-PA-WV-TKL-01</t>
  </si>
  <si>
    <t>"T" Knob with Key Lock for PA-ROC-9821 Weapons Vault - 1 year manufacturer's warranty</t>
  </si>
  <si>
    <t>MNT-ROC-PA-WV-SL900</t>
  </si>
  <si>
    <t>Simplex 900 Lock for PA-ROC-9821 Weapons Vault - 1 year manufacturer's warranty</t>
  </si>
  <si>
    <t>MNT-EIC-7712</t>
  </si>
  <si>
    <t>Westin Equipment Installation Case Designed to be mounted on Rear Cage or Trunk of SUV - 1 year manufacturer's warranty</t>
  </si>
  <si>
    <t>MNT-EIC-7712-20-SETINA</t>
  </si>
  <si>
    <t>Westin Equipment Installation Case 40" x 16" x 4" with Cut-Out for Setina Rear Cage of Ford PIU 2020 - 1 year manufacturer's warranty</t>
  </si>
  <si>
    <t>MNT-VEH-PA-TM-5500-MID-01</t>
  </si>
  <si>
    <t>Westin Mid-Section with Adjustable Shaft Collars for Two Round Posts. The Collar Receptacles for the Display Post are Located next to the Main Square Post towards the Rear of the vehicle and the Collar Receptacles for the Keyboard Post are Located 5" Away from the Main Square Post Towards the Rear of the Vehicle. Main Post is 1.25" x 1.25" x 10" Square Tube Designed to Mate with Adjustable Base Series TM-5500-B - 1 year manufacturer's warranty</t>
  </si>
  <si>
    <t>MNT-VEH-PA-TM-5500-MID-02</t>
  </si>
  <si>
    <t>Westin Mid-Section with Adjustable Shaft Collars for Two Round Posts. The Collar Receptacles for the Display Post are Located Next to the Main Square Post Towards the Front of the Vehicle and the Collar Receptacles for the Keyboard Post are Located Next to the Main Square Post Towards the Rear of the Vehicle. Main Post is 1.25" x 1.25" x 10" Square Tube Designed to Mate with Adjustable Base Series TM-5500-B - 1 year manufacturer's warranty</t>
  </si>
  <si>
    <t>MNT-VEH-PA-TM-5500-MID-05</t>
  </si>
  <si>
    <t>Westin Mid-Section with Adjustable Shaft Collars for Two Round Posts. The Collar Receptacles for the Display Post are Located next to the Main Square Post towards the Front of the vehicle and the Collar Receptacles for the Keyboard Post are Located 5" Away from the Main Square Post Towards the Rear of the Vehicle. Main Post is 1.25" x 1.25" x 10" Square Tube Designed to Mate with Adjustable Base Series TM-5500-B - 1 year manufacturer's warranty</t>
  </si>
  <si>
    <t>MNT-VEH-PA-TM-5500-B</t>
  </si>
  <si>
    <t>Westin Under the Seat Base with Feet, Hardware &amp; Front Support for TM-5500 Series Mount (Specify Year, Make, and Model of Vehicle) - 1 year manufacturer's warranty</t>
  </si>
  <si>
    <t>MNT-VEH-PA-UNIB-FS</t>
  </si>
  <si>
    <t>Westin Front Support for Under The Seat Mounts - 1 year manufacturer's warranty</t>
  </si>
  <si>
    <t>MNT-VEH-PA-TM-5500-F</t>
  </si>
  <si>
    <t>Westin Feet &amp; Hardware Only for TM-5500 Series Mount (Specify Year, Make and Model of Vehicle) - 1 year manufacturer's warranty</t>
  </si>
  <si>
    <t>MNT-PA-K-LH-M-5/16-18</t>
  </si>
  <si>
    <t>Westin PA-K-LH-M-5/16-18 Male "L" Knob for 5502 (5/16-18 thread x 9/16"long)</t>
  </si>
  <si>
    <t>MNT-PA-K-LH-F-5/16-18</t>
  </si>
  <si>
    <t>Westin PA-K-LH-M-5/16-18 Female "L" Knob for 5502 (5/16-18 thread x 9/16"long)</t>
  </si>
  <si>
    <t>MNT-PA-K-LH-M-1/4-28</t>
  </si>
  <si>
    <t>Westin PA-K-LH-M-1/4-28 - Male "L" Knob for Telescopic Height Adjustment with 1/4-28 thread and Hardware</t>
  </si>
  <si>
    <t>MNT-PA-K-SK-M-1/4-20</t>
  </si>
  <si>
    <t>Westin Star Knob Male (1/4-20'' thread x 3/4'' long)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</si>
</sst>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3" x14ac:knownFonts="1">
    <font>
      <sz val="11"/>
      <color theme="1"/>
      <name val="Calibri"/>
    </font>
    <font>
      <b/>
      <sz val="11"/>
      <color theme="1"/>
      <name val="Calibri"/>
      <family val="2"/>
    </font>
    <font>
      <b/>
      <sz val="24"/>
      <color theme="1"/>
      <name val="Calibri"/>
      <family val="2"/>
    </font>
  </fonts>
  <fills count="4">
    <fill>
      <patternFill patternType="none"/>
    </fill>
    <fill>
      <patternFill patternType="gray125"/>
    </fill>
    <fill>
      <patternFill patternType="solid">
        <fgColor rgb="FFB8CCE4"/>
        <bgColor rgb="FFB8CCE4"/>
      </patternFill>
    </fill>
    <fill>
      <patternFill patternType="solid">
        <fgColor rgb="FFB8CCE4"/>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0" fontId="1" fillId="2" borderId="0" xfId="0" applyFont="1" applyFill="1" applyAlignment="1">
      <alignment horizontal="center" vertical="center" wrapText="1"/>
    </xf>
    <xf numFmtId="164" fontId="0" fillId="0" borderId="0" xfId="0" applyNumberFormat="1"/>
    <xf numFmtId="0" fontId="1" fillId="0" borderId="0" xfId="0" applyFont="1" applyAlignment="1">
      <alignment horizontal="center" vertical="center" wrapText="1"/>
    </xf>
    <xf numFmtId="10" fontId="0" fillId="0" borderId="0" xfId="0" applyNumberFormat="1"/>
    <xf numFmtId="0" fontId="1" fillId="2" borderId="1" xfId="0"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10" fontId="1" fillId="2" borderId="1" xfId="0" applyNumberFormat="1" applyFont="1" applyFill="1" applyBorder="1" applyAlignment="1">
      <alignment horizontal="center" vertical="center" wrapText="1"/>
    </xf>
    <xf numFmtId="164" fontId="0" fillId="0" borderId="1" xfId="0" applyNumberFormat="1" applyBorder="1"/>
    <xf numFmtId="10" fontId="0" fillId="0" borderId="1" xfId="0" applyNumberFormat="1" applyBorder="1"/>
    <xf numFmtId="0" fontId="0" fillId="0" borderId="1" xfId="0" applyBorder="1" applyAlignment="1">
      <alignment horizontal="left"/>
    </xf>
    <xf numFmtId="0" fontId="0" fillId="0" borderId="1" xfId="0" applyBorder="1" applyAlignment="1">
      <alignment wrapText="1"/>
    </xf>
    <xf numFmtId="0" fontId="2" fillId="3" borderId="0" xfId="0" applyFont="1" applyFill="1" applyAlignment="1">
      <alignment horizontal="center" vertical="center"/>
    </xf>
  </cellXfs>
  <cellStyles count="1">
    <cellStyle name="Normal" xfId="0" builtinId="0"/>
  </cellStyles>
  <dxfs count="0"/>
  <tableStyles count="0" defaultTableStyle="TableStyleMedium2" defaultPivotStyle="PivotStyleLight16"/>
  <colors>
    <mruColors>
      <color rgb="FFB8CC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N390"/>
  <sheetViews>
    <sheetView tabSelected="1" zoomScaleNormal="100" workbookViewId="0">
      <pane ySplit="2" topLeftCell="A3" activePane="bottomLeft" state="frozen"/>
      <selection pane="bottomLeft" sqref="A1:E1"/>
    </sheetView>
  </sheetViews>
  <sheetFormatPr defaultRowHeight="14.4" x14ac:dyDescent="0.3"/>
  <cols>
    <col min="1" max="1" width="16.33203125" customWidth="1"/>
    <col min="2" max="2" width="45.33203125" customWidth="1"/>
    <col min="3" max="3" width="18.33203125" style="2" customWidth="1"/>
    <col min="4" max="4" width="18.33203125" style="4" customWidth="1"/>
    <col min="5" max="5" width="18.33203125" style="2" customWidth="1"/>
  </cols>
  <sheetData>
    <row r="1" spans="1:586" ht="50.55" customHeight="1" x14ac:dyDescent="0.3">
      <c r="A1" s="12" t="s">
        <v>5</v>
      </c>
      <c r="B1" s="12"/>
      <c r="C1" s="12"/>
      <c r="D1" s="12"/>
      <c r="E1" s="12"/>
    </row>
    <row r="2" spans="1:586" s="1" customFormat="1" ht="50.55" customHeight="1" x14ac:dyDescent="0.3">
      <c r="A2" s="5" t="s">
        <v>1</v>
      </c>
      <c r="B2" s="5" t="s">
        <v>2</v>
      </c>
      <c r="C2" s="6" t="s">
        <v>0</v>
      </c>
      <c r="D2" s="7" t="s">
        <v>3</v>
      </c>
      <c r="E2" s="6" t="s">
        <v>4</v>
      </c>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row>
    <row r="3" spans="1:586" ht="100.8" x14ac:dyDescent="0.3">
      <c r="A3" s="10" t="s">
        <v>6</v>
      </c>
      <c r="B3" s="11" t="s">
        <v>7</v>
      </c>
      <c r="C3" s="8">
        <v>4741</v>
      </c>
      <c r="D3" s="9">
        <v>0.05</v>
      </c>
      <c r="E3" s="8">
        <f>C3*(1-D3)*(1+0.75%)</f>
        <v>4537.7296249999999</v>
      </c>
    </row>
    <row r="4" spans="1:586" ht="57.6" x14ac:dyDescent="0.3">
      <c r="A4" s="10" t="s">
        <v>8</v>
      </c>
      <c r="B4" s="11" t="s">
        <v>9</v>
      </c>
      <c r="C4" s="8">
        <v>334</v>
      </c>
      <c r="D4" s="9">
        <v>0.05</v>
      </c>
      <c r="E4" s="8">
        <f t="shared" ref="E4:E65" si="0">C4*(1-D4)*(1+0.75%)</f>
        <v>319.67975000000001</v>
      </c>
    </row>
    <row r="5" spans="1:586" ht="28.8" x14ac:dyDescent="0.3">
      <c r="A5" s="10" t="s">
        <v>10</v>
      </c>
      <c r="B5" s="11" t="s">
        <v>11</v>
      </c>
      <c r="C5" s="8">
        <v>115</v>
      </c>
      <c r="D5" s="9">
        <v>0.05</v>
      </c>
      <c r="E5" s="8">
        <f t="shared" si="0"/>
        <v>110.06937500000001</v>
      </c>
    </row>
    <row r="6" spans="1:586" ht="28.8" x14ac:dyDescent="0.3">
      <c r="A6" s="10" t="s">
        <v>12</v>
      </c>
      <c r="B6" s="11" t="s">
        <v>13</v>
      </c>
      <c r="C6" s="8">
        <v>133</v>
      </c>
      <c r="D6" s="9">
        <v>0.05</v>
      </c>
      <c r="E6" s="8">
        <f t="shared" si="0"/>
        <v>127.297625</v>
      </c>
    </row>
    <row r="7" spans="1:586" ht="28.8" x14ac:dyDescent="0.3">
      <c r="A7" s="10" t="s">
        <v>14</v>
      </c>
      <c r="B7" s="11" t="s">
        <v>15</v>
      </c>
      <c r="C7" s="8">
        <v>121</v>
      </c>
      <c r="D7" s="9">
        <v>0.05</v>
      </c>
      <c r="E7" s="8">
        <f t="shared" si="0"/>
        <v>115.81212499999999</v>
      </c>
    </row>
    <row r="8" spans="1:586" ht="28.8" x14ac:dyDescent="0.3">
      <c r="A8" s="10" t="s">
        <v>16</v>
      </c>
      <c r="B8" s="11" t="s">
        <v>17</v>
      </c>
      <c r="C8" s="8">
        <v>497</v>
      </c>
      <c r="D8" s="9">
        <v>0.05</v>
      </c>
      <c r="E8" s="8">
        <f t="shared" si="0"/>
        <v>475.691125</v>
      </c>
    </row>
    <row r="9" spans="1:586" ht="28.8" x14ac:dyDescent="0.3">
      <c r="A9" s="10" t="s">
        <v>18</v>
      </c>
      <c r="B9" s="11" t="s">
        <v>19</v>
      </c>
      <c r="C9" s="8">
        <v>825</v>
      </c>
      <c r="D9" s="9">
        <v>0.05</v>
      </c>
      <c r="E9" s="8">
        <f t="shared" si="0"/>
        <v>789.62812500000007</v>
      </c>
    </row>
    <row r="10" spans="1:586" ht="28.8" x14ac:dyDescent="0.3">
      <c r="A10" s="10" t="s">
        <v>20</v>
      </c>
      <c r="B10" s="11" t="s">
        <v>21</v>
      </c>
      <c r="C10" s="8">
        <v>311</v>
      </c>
      <c r="D10" s="9">
        <v>0.05</v>
      </c>
      <c r="E10" s="8">
        <f t="shared" si="0"/>
        <v>297.66587500000003</v>
      </c>
    </row>
    <row r="11" spans="1:586" ht="28.8" x14ac:dyDescent="0.3">
      <c r="A11" s="10" t="s">
        <v>22</v>
      </c>
      <c r="B11" s="11" t="s">
        <v>23</v>
      </c>
      <c r="C11" s="8" t="s">
        <v>24</v>
      </c>
      <c r="D11" s="9">
        <v>0.05</v>
      </c>
      <c r="E11" s="8" t="e">
        <f t="shared" si="0"/>
        <v>#VALUE!</v>
      </c>
    </row>
    <row r="12" spans="1:586" ht="43.2" x14ac:dyDescent="0.3">
      <c r="A12" s="10" t="s">
        <v>25</v>
      </c>
      <c r="B12" s="11" t="s">
        <v>26</v>
      </c>
      <c r="C12" s="8">
        <v>80</v>
      </c>
      <c r="D12" s="9">
        <v>0.05</v>
      </c>
      <c r="E12" s="8">
        <f t="shared" si="0"/>
        <v>76.570000000000007</v>
      </c>
    </row>
    <row r="13" spans="1:586" ht="28.8" x14ac:dyDescent="0.3">
      <c r="A13" s="10" t="s">
        <v>27</v>
      </c>
      <c r="B13" s="11" t="s">
        <v>28</v>
      </c>
      <c r="C13" s="8">
        <v>54</v>
      </c>
      <c r="D13" s="9">
        <v>0.05</v>
      </c>
      <c r="E13" s="8">
        <f t="shared" si="0"/>
        <v>51.684750000000001</v>
      </c>
    </row>
    <row r="14" spans="1:586" ht="28.8" x14ac:dyDescent="0.3">
      <c r="A14" s="10" t="s">
        <v>29</v>
      </c>
      <c r="B14" s="11" t="s">
        <v>30</v>
      </c>
      <c r="C14" s="8">
        <v>54</v>
      </c>
      <c r="D14" s="9">
        <v>0.05</v>
      </c>
      <c r="E14" s="8">
        <f t="shared" si="0"/>
        <v>51.684750000000001</v>
      </c>
    </row>
    <row r="15" spans="1:586" ht="28.8" x14ac:dyDescent="0.3">
      <c r="A15" s="10" t="s">
        <v>31</v>
      </c>
      <c r="B15" s="11" t="s">
        <v>32</v>
      </c>
      <c r="C15" s="8">
        <v>54</v>
      </c>
      <c r="D15" s="9">
        <v>0.05</v>
      </c>
      <c r="E15" s="8">
        <f t="shared" si="0"/>
        <v>51.684750000000001</v>
      </c>
    </row>
    <row r="16" spans="1:586" ht="43.2" x14ac:dyDescent="0.3">
      <c r="A16" s="10" t="s">
        <v>33</v>
      </c>
      <c r="B16" s="11" t="s">
        <v>34</v>
      </c>
      <c r="C16" s="8">
        <v>809</v>
      </c>
      <c r="D16" s="9">
        <v>0.05</v>
      </c>
      <c r="E16" s="8">
        <f t="shared" si="0"/>
        <v>774.31412499999999</v>
      </c>
    </row>
    <row r="17" spans="1:5" ht="43.2" x14ac:dyDescent="0.3">
      <c r="A17" s="10" t="s">
        <v>35</v>
      </c>
      <c r="B17" s="11" t="s">
        <v>36</v>
      </c>
      <c r="C17" s="8">
        <v>809</v>
      </c>
      <c r="D17" s="9">
        <v>0.05</v>
      </c>
      <c r="E17" s="8">
        <f t="shared" si="0"/>
        <v>774.31412499999999</v>
      </c>
    </row>
    <row r="18" spans="1:5" x14ac:dyDescent="0.3">
      <c r="A18" s="10" t="s">
        <v>37</v>
      </c>
      <c r="B18" s="11" t="s">
        <v>38</v>
      </c>
      <c r="C18" s="8">
        <v>525</v>
      </c>
      <c r="D18" s="9">
        <v>0.05</v>
      </c>
      <c r="E18" s="8">
        <f t="shared" si="0"/>
        <v>502.49062500000002</v>
      </c>
    </row>
    <row r="19" spans="1:5" ht="28.8" x14ac:dyDescent="0.3">
      <c r="A19" s="10" t="s">
        <v>39</v>
      </c>
      <c r="B19" s="11" t="s">
        <v>40</v>
      </c>
      <c r="C19" s="8">
        <v>659</v>
      </c>
      <c r="D19" s="9">
        <v>0.05</v>
      </c>
      <c r="E19" s="8">
        <f t="shared" si="0"/>
        <v>630.74537499999997</v>
      </c>
    </row>
    <row r="20" spans="1:5" ht="28.8" x14ac:dyDescent="0.3">
      <c r="A20" s="10" t="s">
        <v>41</v>
      </c>
      <c r="B20" s="11" t="s">
        <v>42</v>
      </c>
      <c r="C20" s="8">
        <v>715</v>
      </c>
      <c r="D20" s="9">
        <v>0.05</v>
      </c>
      <c r="E20" s="8">
        <f t="shared" si="0"/>
        <v>684.34437500000001</v>
      </c>
    </row>
    <row r="21" spans="1:5" ht="28.8" x14ac:dyDescent="0.3">
      <c r="A21" s="10" t="s">
        <v>43</v>
      </c>
      <c r="B21" s="11" t="s">
        <v>44</v>
      </c>
      <c r="C21" s="8">
        <v>715</v>
      </c>
      <c r="D21" s="9">
        <v>0.05</v>
      </c>
      <c r="E21" s="8">
        <f t="shared" si="0"/>
        <v>684.34437500000001</v>
      </c>
    </row>
    <row r="22" spans="1:5" ht="57.6" x14ac:dyDescent="0.3">
      <c r="A22" s="10" t="s">
        <v>45</v>
      </c>
      <c r="B22" s="11" t="s">
        <v>46</v>
      </c>
      <c r="C22" s="8">
        <v>371</v>
      </c>
      <c r="D22" s="9">
        <v>0.05</v>
      </c>
      <c r="E22" s="8">
        <f t="shared" si="0"/>
        <v>355.09337500000004</v>
      </c>
    </row>
    <row r="23" spans="1:5" ht="43.2" x14ac:dyDescent="0.3">
      <c r="A23" s="10" t="s">
        <v>47</v>
      </c>
      <c r="B23" s="11" t="s">
        <v>48</v>
      </c>
      <c r="C23" s="8">
        <v>371</v>
      </c>
      <c r="D23" s="9">
        <v>0.05</v>
      </c>
      <c r="E23" s="8">
        <f t="shared" si="0"/>
        <v>355.09337500000004</v>
      </c>
    </row>
    <row r="24" spans="1:5" x14ac:dyDescent="0.3">
      <c r="A24" s="10" t="s">
        <v>49</v>
      </c>
      <c r="B24" s="11" t="s">
        <v>50</v>
      </c>
      <c r="C24" s="8">
        <v>46</v>
      </c>
      <c r="D24" s="9">
        <v>0.05</v>
      </c>
      <c r="E24" s="8">
        <f t="shared" si="0"/>
        <v>44.027749999999997</v>
      </c>
    </row>
    <row r="25" spans="1:5" x14ac:dyDescent="0.3">
      <c r="A25" s="10" t="s">
        <v>51</v>
      </c>
      <c r="B25" s="11" t="s">
        <v>52</v>
      </c>
      <c r="C25" s="8">
        <v>86</v>
      </c>
      <c r="D25" s="9">
        <v>0.05</v>
      </c>
      <c r="E25" s="8">
        <f t="shared" si="0"/>
        <v>82.312750000000008</v>
      </c>
    </row>
    <row r="26" spans="1:5" x14ac:dyDescent="0.3">
      <c r="A26" s="10" t="s">
        <v>53</v>
      </c>
      <c r="B26" s="11" t="s">
        <v>54</v>
      </c>
      <c r="C26" s="8">
        <v>86</v>
      </c>
      <c r="D26" s="9">
        <v>0.05</v>
      </c>
      <c r="E26" s="8">
        <f t="shared" si="0"/>
        <v>82.312750000000008</v>
      </c>
    </row>
    <row r="27" spans="1:5" x14ac:dyDescent="0.3">
      <c r="A27" s="10" t="s">
        <v>55</v>
      </c>
      <c r="B27" s="11" t="s">
        <v>56</v>
      </c>
      <c r="C27" s="8">
        <v>86</v>
      </c>
      <c r="D27" s="9">
        <v>0.05</v>
      </c>
      <c r="E27" s="8">
        <f t="shared" si="0"/>
        <v>82.312750000000008</v>
      </c>
    </row>
    <row r="28" spans="1:5" ht="28.8" x14ac:dyDescent="0.3">
      <c r="A28" s="10" t="s">
        <v>57</v>
      </c>
      <c r="B28" s="11" t="s">
        <v>58</v>
      </c>
      <c r="C28" s="8">
        <v>687</v>
      </c>
      <c r="D28" s="9">
        <v>0.05</v>
      </c>
      <c r="E28" s="8">
        <f t="shared" si="0"/>
        <v>657.54487500000005</v>
      </c>
    </row>
    <row r="29" spans="1:5" ht="28.8" x14ac:dyDescent="0.3">
      <c r="A29" s="10" t="s">
        <v>59</v>
      </c>
      <c r="B29" s="11" t="s">
        <v>60</v>
      </c>
      <c r="C29" s="8">
        <v>917</v>
      </c>
      <c r="D29" s="9">
        <v>0.05</v>
      </c>
      <c r="E29" s="8">
        <f t="shared" si="0"/>
        <v>877.68362500000001</v>
      </c>
    </row>
    <row r="30" spans="1:5" ht="28.8" x14ac:dyDescent="0.3">
      <c r="A30" s="10" t="s">
        <v>61</v>
      </c>
      <c r="B30" s="11" t="s">
        <v>62</v>
      </c>
      <c r="C30" s="8">
        <v>1373</v>
      </c>
      <c r="D30" s="9">
        <v>0.05</v>
      </c>
      <c r="E30" s="8">
        <f t="shared" si="0"/>
        <v>1314.132625</v>
      </c>
    </row>
    <row r="31" spans="1:5" ht="28.8" x14ac:dyDescent="0.3">
      <c r="A31" s="10" t="s">
        <v>63</v>
      </c>
      <c r="B31" s="11" t="s">
        <v>64</v>
      </c>
      <c r="C31" s="8">
        <v>1978</v>
      </c>
      <c r="D31" s="9">
        <v>0.05</v>
      </c>
      <c r="E31" s="8">
        <f t="shared" si="0"/>
        <v>1893.19325</v>
      </c>
    </row>
    <row r="32" spans="1:5" ht="28.8" x14ac:dyDescent="0.3">
      <c r="A32" s="10" t="s">
        <v>65</v>
      </c>
      <c r="B32" s="11" t="s">
        <v>66</v>
      </c>
      <c r="C32" s="8" t="s">
        <v>24</v>
      </c>
      <c r="D32" s="9">
        <v>0.05</v>
      </c>
      <c r="E32" s="8" t="e">
        <f t="shared" si="0"/>
        <v>#VALUE!</v>
      </c>
    </row>
    <row r="33" spans="1:5" ht="86.4" x14ac:dyDescent="0.3">
      <c r="A33" s="10" t="s">
        <v>67</v>
      </c>
      <c r="B33" s="11" t="s">
        <v>68</v>
      </c>
      <c r="C33" s="8">
        <v>1185</v>
      </c>
      <c r="D33" s="9">
        <v>0.05</v>
      </c>
      <c r="E33" s="8">
        <f t="shared" si="0"/>
        <v>1134.193125</v>
      </c>
    </row>
    <row r="34" spans="1:5" x14ac:dyDescent="0.3">
      <c r="A34" s="10" t="s">
        <v>69</v>
      </c>
      <c r="B34" s="11" t="s">
        <v>70</v>
      </c>
      <c r="C34" s="8">
        <v>331</v>
      </c>
      <c r="D34" s="9">
        <v>0.05</v>
      </c>
      <c r="E34" s="8">
        <f t="shared" si="0"/>
        <v>316.80837500000001</v>
      </c>
    </row>
    <row r="35" spans="1:5" x14ac:dyDescent="0.3">
      <c r="A35" s="10" t="s">
        <v>71</v>
      </c>
      <c r="B35" s="11" t="s">
        <v>72</v>
      </c>
      <c r="C35" s="8">
        <v>167</v>
      </c>
      <c r="D35" s="9">
        <v>0.05</v>
      </c>
      <c r="E35" s="8">
        <f t="shared" si="0"/>
        <v>159.83987500000001</v>
      </c>
    </row>
    <row r="36" spans="1:5" x14ac:dyDescent="0.3">
      <c r="A36" s="10" t="s">
        <v>73</v>
      </c>
      <c r="B36" s="11" t="s">
        <v>74</v>
      </c>
      <c r="C36" s="8">
        <v>167</v>
      </c>
      <c r="D36" s="9">
        <v>0.05</v>
      </c>
      <c r="E36" s="8">
        <f t="shared" si="0"/>
        <v>159.83987500000001</v>
      </c>
    </row>
    <row r="37" spans="1:5" x14ac:dyDescent="0.3">
      <c r="A37" s="10" t="s">
        <v>69</v>
      </c>
      <c r="B37" s="11" t="s">
        <v>70</v>
      </c>
      <c r="C37" s="8">
        <v>331</v>
      </c>
      <c r="D37" s="9">
        <v>0.05</v>
      </c>
      <c r="E37" s="8">
        <f t="shared" si="0"/>
        <v>316.80837500000001</v>
      </c>
    </row>
    <row r="38" spans="1:5" x14ac:dyDescent="0.3">
      <c r="A38" s="10" t="s">
        <v>71</v>
      </c>
      <c r="B38" s="11" t="s">
        <v>72</v>
      </c>
      <c r="C38" s="8">
        <v>167</v>
      </c>
      <c r="D38" s="9">
        <v>0.05</v>
      </c>
      <c r="E38" s="8">
        <f t="shared" si="0"/>
        <v>159.83987500000001</v>
      </c>
    </row>
    <row r="39" spans="1:5" x14ac:dyDescent="0.3">
      <c r="A39" s="10" t="s">
        <v>73</v>
      </c>
      <c r="B39" s="11" t="s">
        <v>74</v>
      </c>
      <c r="C39" s="8">
        <v>167</v>
      </c>
      <c r="D39" s="9">
        <v>0.05</v>
      </c>
      <c r="E39" s="8">
        <f t="shared" si="0"/>
        <v>159.83987500000001</v>
      </c>
    </row>
    <row r="40" spans="1:5" x14ac:dyDescent="0.3">
      <c r="A40" s="10" t="s">
        <v>69</v>
      </c>
      <c r="B40" s="11" t="s">
        <v>70</v>
      </c>
      <c r="C40" s="8">
        <v>331</v>
      </c>
      <c r="D40" s="9">
        <v>0.05</v>
      </c>
      <c r="E40" s="8">
        <f t="shared" si="0"/>
        <v>316.80837500000001</v>
      </c>
    </row>
    <row r="41" spans="1:5" x14ac:dyDescent="0.3">
      <c r="A41" s="10" t="s">
        <v>71</v>
      </c>
      <c r="B41" s="11" t="s">
        <v>72</v>
      </c>
      <c r="C41" s="8">
        <v>167</v>
      </c>
      <c r="D41" s="9">
        <v>0.05</v>
      </c>
      <c r="E41" s="8">
        <f t="shared" si="0"/>
        <v>159.83987500000001</v>
      </c>
    </row>
    <row r="42" spans="1:5" x14ac:dyDescent="0.3">
      <c r="A42" s="10" t="s">
        <v>73</v>
      </c>
      <c r="B42" s="11" t="s">
        <v>74</v>
      </c>
      <c r="C42" s="8">
        <v>167</v>
      </c>
      <c r="D42" s="9">
        <v>0.05</v>
      </c>
      <c r="E42" s="8">
        <f t="shared" si="0"/>
        <v>159.83987500000001</v>
      </c>
    </row>
    <row r="43" spans="1:5" ht="28.8" x14ac:dyDescent="0.3">
      <c r="A43" s="10" t="s">
        <v>75</v>
      </c>
      <c r="B43" s="11" t="s">
        <v>76</v>
      </c>
      <c r="C43" s="8">
        <v>210</v>
      </c>
      <c r="D43" s="9">
        <v>0.05</v>
      </c>
      <c r="E43" s="8">
        <f t="shared" si="0"/>
        <v>200.99625</v>
      </c>
    </row>
    <row r="44" spans="1:5" ht="28.8" x14ac:dyDescent="0.3">
      <c r="A44" s="10" t="s">
        <v>77</v>
      </c>
      <c r="B44" s="11" t="s">
        <v>78</v>
      </c>
      <c r="C44" s="8">
        <v>435</v>
      </c>
      <c r="D44" s="9">
        <v>0.05</v>
      </c>
      <c r="E44" s="8">
        <f t="shared" si="0"/>
        <v>416.34937500000001</v>
      </c>
    </row>
    <row r="45" spans="1:5" ht="28.8" x14ac:dyDescent="0.3">
      <c r="A45" s="10" t="s">
        <v>79</v>
      </c>
      <c r="B45" s="11" t="s">
        <v>80</v>
      </c>
      <c r="C45" s="8">
        <v>697</v>
      </c>
      <c r="D45" s="9">
        <v>0.05</v>
      </c>
      <c r="E45" s="8">
        <f t="shared" si="0"/>
        <v>667.11612500000001</v>
      </c>
    </row>
    <row r="46" spans="1:5" ht="28.8" x14ac:dyDescent="0.3">
      <c r="A46" s="10" t="s">
        <v>81</v>
      </c>
      <c r="B46" s="11" t="s">
        <v>82</v>
      </c>
      <c r="C46" s="8">
        <v>1041</v>
      </c>
      <c r="D46" s="9">
        <v>0.05</v>
      </c>
      <c r="E46" s="8">
        <f t="shared" si="0"/>
        <v>996.36712499999999</v>
      </c>
    </row>
    <row r="47" spans="1:5" x14ac:dyDescent="0.3">
      <c r="A47" s="10"/>
      <c r="B47" s="11"/>
      <c r="C47" s="8"/>
      <c r="D47" s="9">
        <v>0.05</v>
      </c>
      <c r="E47" s="8">
        <f t="shared" si="0"/>
        <v>0</v>
      </c>
    </row>
    <row r="48" spans="1:5" ht="72" x14ac:dyDescent="0.3">
      <c r="A48" s="10" t="s">
        <v>83</v>
      </c>
      <c r="B48" s="11" t="s">
        <v>84</v>
      </c>
      <c r="C48" s="8">
        <v>741</v>
      </c>
      <c r="D48" s="9">
        <v>0.05</v>
      </c>
      <c r="E48" s="8">
        <f t="shared" si="0"/>
        <v>709.22962499999994</v>
      </c>
    </row>
    <row r="49" spans="1:5" ht="28.8" x14ac:dyDescent="0.3">
      <c r="A49" s="10" t="s">
        <v>85</v>
      </c>
      <c r="B49" s="11" t="s">
        <v>86</v>
      </c>
      <c r="C49" s="8">
        <v>174</v>
      </c>
      <c r="D49" s="9">
        <v>0.05</v>
      </c>
      <c r="E49" s="8">
        <f t="shared" si="0"/>
        <v>166.53975</v>
      </c>
    </row>
    <row r="50" spans="1:5" ht="28.8" x14ac:dyDescent="0.3">
      <c r="A50" s="10" t="s">
        <v>87</v>
      </c>
      <c r="B50" s="11" t="s">
        <v>88</v>
      </c>
      <c r="C50" s="8">
        <v>365</v>
      </c>
      <c r="D50" s="9">
        <v>0.05</v>
      </c>
      <c r="E50" s="8">
        <f t="shared" si="0"/>
        <v>349.35062500000004</v>
      </c>
    </row>
    <row r="51" spans="1:5" ht="28.8" x14ac:dyDescent="0.3">
      <c r="A51" s="10" t="s">
        <v>89</v>
      </c>
      <c r="B51" s="11" t="s">
        <v>90</v>
      </c>
      <c r="C51" s="8">
        <v>578</v>
      </c>
      <c r="D51" s="9">
        <v>0.05</v>
      </c>
      <c r="E51" s="8">
        <f t="shared" si="0"/>
        <v>553.21825000000001</v>
      </c>
    </row>
    <row r="52" spans="1:5" ht="28.8" x14ac:dyDescent="0.3">
      <c r="A52" s="10" t="s">
        <v>91</v>
      </c>
      <c r="B52" s="11" t="s">
        <v>92</v>
      </c>
      <c r="C52" s="8">
        <v>874</v>
      </c>
      <c r="D52" s="9">
        <v>0.05</v>
      </c>
      <c r="E52" s="8">
        <f t="shared" si="0"/>
        <v>836.52724999999998</v>
      </c>
    </row>
    <row r="53" spans="1:5" ht="172.8" x14ac:dyDescent="0.3">
      <c r="A53" s="10" t="s">
        <v>93</v>
      </c>
      <c r="B53" s="11" t="s">
        <v>94</v>
      </c>
      <c r="C53" s="8">
        <v>5623</v>
      </c>
      <c r="D53" s="9">
        <v>0.05</v>
      </c>
      <c r="E53" s="8">
        <f t="shared" si="0"/>
        <v>5381.9138750000002</v>
      </c>
    </row>
    <row r="54" spans="1:5" ht="28.8" x14ac:dyDescent="0.3">
      <c r="A54" s="10" t="s">
        <v>12</v>
      </c>
      <c r="B54" s="11" t="s">
        <v>95</v>
      </c>
      <c r="C54" s="8">
        <v>142</v>
      </c>
      <c r="D54" s="9">
        <v>0.05</v>
      </c>
      <c r="E54" s="8">
        <f t="shared" si="0"/>
        <v>135.91175000000001</v>
      </c>
    </row>
    <row r="55" spans="1:5" ht="57.6" x14ac:dyDescent="0.3">
      <c r="A55" s="10" t="s">
        <v>96</v>
      </c>
      <c r="B55" s="11" t="s">
        <v>97</v>
      </c>
      <c r="C55" s="8">
        <v>497</v>
      </c>
      <c r="D55" s="9">
        <v>0.05</v>
      </c>
      <c r="E55" s="8">
        <f t="shared" si="0"/>
        <v>475.691125</v>
      </c>
    </row>
    <row r="56" spans="1:5" ht="57.6" x14ac:dyDescent="0.3">
      <c r="A56" s="10" t="s">
        <v>98</v>
      </c>
      <c r="B56" s="11" t="s">
        <v>99</v>
      </c>
      <c r="C56" s="8">
        <v>825</v>
      </c>
      <c r="D56" s="9">
        <v>0.05</v>
      </c>
      <c r="E56" s="8">
        <f t="shared" si="0"/>
        <v>789.62812500000007</v>
      </c>
    </row>
    <row r="57" spans="1:5" ht="28.8" x14ac:dyDescent="0.3">
      <c r="A57" s="10" t="s">
        <v>100</v>
      </c>
      <c r="B57" s="11" t="s">
        <v>101</v>
      </c>
      <c r="C57" s="8">
        <v>311</v>
      </c>
      <c r="D57" s="9">
        <v>0.05</v>
      </c>
      <c r="E57" s="8">
        <f t="shared" si="0"/>
        <v>297.66587500000003</v>
      </c>
    </row>
    <row r="58" spans="1:5" ht="28.8" x14ac:dyDescent="0.3">
      <c r="A58" s="10" t="s">
        <v>102</v>
      </c>
      <c r="B58" s="11" t="s">
        <v>103</v>
      </c>
      <c r="C58" s="8">
        <v>311</v>
      </c>
      <c r="D58" s="9">
        <v>0.05</v>
      </c>
      <c r="E58" s="8">
        <f t="shared" si="0"/>
        <v>297.66587500000003</v>
      </c>
    </row>
    <row r="59" spans="1:5" ht="43.2" x14ac:dyDescent="0.3">
      <c r="A59" s="10" t="s">
        <v>104</v>
      </c>
      <c r="B59" s="11" t="s">
        <v>105</v>
      </c>
      <c r="C59" s="8">
        <v>90</v>
      </c>
      <c r="D59" s="9">
        <v>0.05</v>
      </c>
      <c r="E59" s="8">
        <f t="shared" si="0"/>
        <v>86.141249999999999</v>
      </c>
    </row>
    <row r="60" spans="1:5" x14ac:dyDescent="0.3">
      <c r="A60" s="10" t="s">
        <v>106</v>
      </c>
      <c r="B60" s="11" t="s">
        <v>107</v>
      </c>
      <c r="C60" s="8">
        <v>54</v>
      </c>
      <c r="D60" s="9">
        <v>0.05</v>
      </c>
      <c r="E60" s="8">
        <f t="shared" si="0"/>
        <v>51.684750000000001</v>
      </c>
    </row>
    <row r="61" spans="1:5" x14ac:dyDescent="0.3">
      <c r="A61" s="10" t="s">
        <v>108</v>
      </c>
      <c r="B61" s="11" t="s">
        <v>109</v>
      </c>
      <c r="C61" s="8">
        <v>142</v>
      </c>
      <c r="D61" s="9">
        <v>0.05</v>
      </c>
      <c r="E61" s="8">
        <f t="shared" si="0"/>
        <v>135.91175000000001</v>
      </c>
    </row>
    <row r="62" spans="1:5" x14ac:dyDescent="0.3">
      <c r="A62" s="10" t="s">
        <v>110</v>
      </c>
      <c r="B62" s="11" t="s">
        <v>111</v>
      </c>
      <c r="C62" s="8">
        <v>89</v>
      </c>
      <c r="D62" s="9">
        <v>0.05</v>
      </c>
      <c r="E62" s="8">
        <f t="shared" si="0"/>
        <v>85.184125000000009</v>
      </c>
    </row>
    <row r="63" spans="1:5" x14ac:dyDescent="0.3">
      <c r="A63" s="10" t="s">
        <v>112</v>
      </c>
      <c r="B63" s="11" t="s">
        <v>113</v>
      </c>
      <c r="C63" s="8">
        <v>217</v>
      </c>
      <c r="D63" s="9">
        <v>0.05</v>
      </c>
      <c r="E63" s="8">
        <f t="shared" si="0"/>
        <v>207.69612499999999</v>
      </c>
    </row>
    <row r="64" spans="1:5" ht="28.8" x14ac:dyDescent="0.3">
      <c r="A64" s="10" t="s">
        <v>114</v>
      </c>
      <c r="B64" s="11" t="s">
        <v>115</v>
      </c>
      <c r="C64" s="8">
        <v>809</v>
      </c>
      <c r="D64" s="9">
        <v>0.05</v>
      </c>
      <c r="E64" s="8">
        <f t="shared" si="0"/>
        <v>774.31412499999999</v>
      </c>
    </row>
    <row r="65" spans="1:5" ht="43.2" x14ac:dyDescent="0.3">
      <c r="A65" s="10" t="s">
        <v>116</v>
      </c>
      <c r="B65" s="11" t="s">
        <v>117</v>
      </c>
      <c r="C65" s="8">
        <v>809</v>
      </c>
      <c r="D65" s="9">
        <v>0.05</v>
      </c>
      <c r="E65" s="8">
        <f t="shared" si="0"/>
        <v>774.31412499999999</v>
      </c>
    </row>
    <row r="66" spans="1:5" x14ac:dyDescent="0.3">
      <c r="A66" s="10" t="s">
        <v>118</v>
      </c>
      <c r="B66" s="11" t="s">
        <v>119</v>
      </c>
      <c r="C66" s="8">
        <v>525</v>
      </c>
      <c r="D66" s="9">
        <v>0.05</v>
      </c>
      <c r="E66" s="8">
        <f t="shared" ref="E66:E124" si="1">C66*(1-D66)*(1+0.75%)</f>
        <v>502.49062500000002</v>
      </c>
    </row>
    <row r="67" spans="1:5" ht="28.8" x14ac:dyDescent="0.3">
      <c r="A67" s="10" t="s">
        <v>120</v>
      </c>
      <c r="B67" s="11" t="s">
        <v>121</v>
      </c>
      <c r="C67" s="8">
        <v>659</v>
      </c>
      <c r="D67" s="9">
        <v>0.05</v>
      </c>
      <c r="E67" s="8">
        <f t="shared" si="1"/>
        <v>630.74537499999997</v>
      </c>
    </row>
    <row r="68" spans="1:5" ht="28.8" x14ac:dyDescent="0.3">
      <c r="A68" s="10" t="s">
        <v>122</v>
      </c>
      <c r="B68" s="11" t="s">
        <v>123</v>
      </c>
      <c r="C68" s="8">
        <v>677</v>
      </c>
      <c r="D68" s="9">
        <v>0.05</v>
      </c>
      <c r="E68" s="8">
        <f t="shared" si="1"/>
        <v>647.97362499999997</v>
      </c>
    </row>
    <row r="69" spans="1:5" ht="28.8" x14ac:dyDescent="0.3">
      <c r="A69" s="10" t="s">
        <v>124</v>
      </c>
      <c r="B69" s="11" t="s">
        <v>125</v>
      </c>
      <c r="C69" s="8">
        <v>677</v>
      </c>
      <c r="D69" s="9">
        <v>0.05</v>
      </c>
      <c r="E69" s="8">
        <f t="shared" si="1"/>
        <v>647.97362499999997</v>
      </c>
    </row>
    <row r="70" spans="1:5" ht="57.6" x14ac:dyDescent="0.3">
      <c r="A70" s="10" t="s">
        <v>126</v>
      </c>
      <c r="B70" s="11" t="s">
        <v>127</v>
      </c>
      <c r="C70" s="8">
        <v>483</v>
      </c>
      <c r="D70" s="9">
        <v>0.05</v>
      </c>
      <c r="E70" s="8">
        <f t="shared" si="1"/>
        <v>462.29137500000002</v>
      </c>
    </row>
    <row r="71" spans="1:5" ht="43.2" x14ac:dyDescent="0.3">
      <c r="A71" s="10" t="s">
        <v>128</v>
      </c>
      <c r="B71" s="11" t="s">
        <v>129</v>
      </c>
      <c r="C71" s="8">
        <v>483</v>
      </c>
      <c r="D71" s="9">
        <v>0.05</v>
      </c>
      <c r="E71" s="8">
        <f t="shared" si="1"/>
        <v>462.29137500000002</v>
      </c>
    </row>
    <row r="72" spans="1:5" x14ac:dyDescent="0.3">
      <c r="A72" s="10" t="s">
        <v>130</v>
      </c>
      <c r="B72" s="11" t="s">
        <v>131</v>
      </c>
      <c r="C72" s="8">
        <v>513</v>
      </c>
      <c r="D72" s="9">
        <v>0.05</v>
      </c>
      <c r="E72" s="8">
        <f t="shared" si="1"/>
        <v>491.00512500000002</v>
      </c>
    </row>
    <row r="73" spans="1:5" x14ac:dyDescent="0.3">
      <c r="A73" s="10" t="s">
        <v>132</v>
      </c>
      <c r="B73" s="11" t="s">
        <v>133</v>
      </c>
      <c r="C73" s="8">
        <v>1113</v>
      </c>
      <c r="D73" s="9">
        <v>0.05</v>
      </c>
      <c r="E73" s="8">
        <f t="shared" si="1"/>
        <v>1065.280125</v>
      </c>
    </row>
    <row r="74" spans="1:5" ht="43.2" x14ac:dyDescent="0.3">
      <c r="A74" s="10" t="s">
        <v>134</v>
      </c>
      <c r="B74" s="11" t="s">
        <v>135</v>
      </c>
      <c r="C74" s="8">
        <v>121</v>
      </c>
      <c r="D74" s="9">
        <v>0.05</v>
      </c>
      <c r="E74" s="8">
        <f t="shared" si="1"/>
        <v>115.81212499999999</v>
      </c>
    </row>
    <row r="75" spans="1:5" ht="43.2" x14ac:dyDescent="0.3">
      <c r="A75" s="10" t="s">
        <v>96</v>
      </c>
      <c r="B75" s="11" t="s">
        <v>136</v>
      </c>
      <c r="C75" s="8">
        <v>497</v>
      </c>
      <c r="D75" s="9">
        <v>0.05</v>
      </c>
      <c r="E75" s="8">
        <f t="shared" si="1"/>
        <v>475.691125</v>
      </c>
    </row>
    <row r="76" spans="1:5" ht="43.2" x14ac:dyDescent="0.3">
      <c r="A76" s="10" t="s">
        <v>98</v>
      </c>
      <c r="B76" s="11" t="s">
        <v>137</v>
      </c>
      <c r="C76" s="8">
        <v>825</v>
      </c>
      <c r="D76" s="9">
        <v>0.05</v>
      </c>
      <c r="E76" s="8">
        <f t="shared" si="1"/>
        <v>789.62812500000007</v>
      </c>
    </row>
    <row r="77" spans="1:5" ht="28.8" x14ac:dyDescent="0.3">
      <c r="A77" s="10" t="s">
        <v>138</v>
      </c>
      <c r="B77" s="11" t="s">
        <v>139</v>
      </c>
      <c r="C77" s="8">
        <v>687</v>
      </c>
      <c r="D77" s="9">
        <v>0.05</v>
      </c>
      <c r="E77" s="8">
        <f t="shared" si="1"/>
        <v>657.54487500000005</v>
      </c>
    </row>
    <row r="78" spans="1:5" ht="28.8" x14ac:dyDescent="0.3">
      <c r="A78" s="10" t="s">
        <v>140</v>
      </c>
      <c r="B78" s="11" t="s">
        <v>141</v>
      </c>
      <c r="C78" s="8">
        <v>917</v>
      </c>
      <c r="D78" s="9">
        <v>0.05</v>
      </c>
      <c r="E78" s="8">
        <f t="shared" si="1"/>
        <v>877.68362500000001</v>
      </c>
    </row>
    <row r="79" spans="1:5" ht="28.8" x14ac:dyDescent="0.3">
      <c r="A79" s="10" t="s">
        <v>142</v>
      </c>
      <c r="B79" s="11" t="s">
        <v>143</v>
      </c>
      <c r="C79" s="8">
        <v>1373</v>
      </c>
      <c r="D79" s="9">
        <v>0.05</v>
      </c>
      <c r="E79" s="8">
        <f t="shared" si="1"/>
        <v>1314.132625</v>
      </c>
    </row>
    <row r="80" spans="1:5" ht="28.8" x14ac:dyDescent="0.3">
      <c r="A80" s="10" t="s">
        <v>144</v>
      </c>
      <c r="B80" s="11" t="s">
        <v>145</v>
      </c>
      <c r="C80" s="8">
        <v>1978</v>
      </c>
      <c r="D80" s="9">
        <v>0.05</v>
      </c>
      <c r="E80" s="8">
        <f t="shared" si="1"/>
        <v>1893.19325</v>
      </c>
    </row>
    <row r="81" spans="1:5" ht="86.4" x14ac:dyDescent="0.3">
      <c r="A81" s="10" t="s">
        <v>146</v>
      </c>
      <c r="B81" s="11" t="s">
        <v>147</v>
      </c>
      <c r="C81" s="8">
        <v>1327</v>
      </c>
      <c r="D81" s="9">
        <v>0.05</v>
      </c>
      <c r="E81" s="8">
        <f t="shared" si="1"/>
        <v>1270.104875</v>
      </c>
    </row>
    <row r="82" spans="1:5" x14ac:dyDescent="0.3">
      <c r="A82" s="10" t="s">
        <v>69</v>
      </c>
      <c r="B82" s="11" t="s">
        <v>70</v>
      </c>
      <c r="C82" s="8">
        <v>331</v>
      </c>
      <c r="D82" s="9">
        <v>0.05</v>
      </c>
      <c r="E82" s="8">
        <f t="shared" si="1"/>
        <v>316.80837500000001</v>
      </c>
    </row>
    <row r="83" spans="1:5" x14ac:dyDescent="0.3">
      <c r="A83" s="10" t="s">
        <v>71</v>
      </c>
      <c r="B83" s="11" t="s">
        <v>72</v>
      </c>
      <c r="C83" s="8">
        <v>167</v>
      </c>
      <c r="D83" s="9">
        <v>0.05</v>
      </c>
      <c r="E83" s="8">
        <f t="shared" si="1"/>
        <v>159.83987500000001</v>
      </c>
    </row>
    <row r="84" spans="1:5" x14ac:dyDescent="0.3">
      <c r="A84" s="10" t="s">
        <v>69</v>
      </c>
      <c r="B84" s="11" t="s">
        <v>70</v>
      </c>
      <c r="C84" s="8">
        <v>331</v>
      </c>
      <c r="D84" s="9">
        <v>0.05</v>
      </c>
      <c r="E84" s="8">
        <f t="shared" si="1"/>
        <v>316.80837500000001</v>
      </c>
    </row>
    <row r="85" spans="1:5" x14ac:dyDescent="0.3">
      <c r="A85" s="10" t="s">
        <v>71</v>
      </c>
      <c r="B85" s="11" t="s">
        <v>72</v>
      </c>
      <c r="C85" s="8">
        <v>167</v>
      </c>
      <c r="D85" s="9">
        <v>0.05</v>
      </c>
      <c r="E85" s="8">
        <f t="shared" si="1"/>
        <v>159.83987500000001</v>
      </c>
    </row>
    <row r="86" spans="1:5" x14ac:dyDescent="0.3">
      <c r="A86" s="10" t="s">
        <v>69</v>
      </c>
      <c r="B86" s="11" t="s">
        <v>70</v>
      </c>
      <c r="C86" s="8">
        <v>331</v>
      </c>
      <c r="D86" s="9">
        <v>0.05</v>
      </c>
      <c r="E86" s="8">
        <f t="shared" si="1"/>
        <v>316.80837500000001</v>
      </c>
    </row>
    <row r="87" spans="1:5" x14ac:dyDescent="0.3">
      <c r="A87" s="10" t="s">
        <v>71</v>
      </c>
      <c r="B87" s="11" t="s">
        <v>72</v>
      </c>
      <c r="C87" s="8">
        <v>167</v>
      </c>
      <c r="D87" s="9">
        <v>0.05</v>
      </c>
      <c r="E87" s="8">
        <f t="shared" si="1"/>
        <v>159.83987500000001</v>
      </c>
    </row>
    <row r="88" spans="1:5" ht="28.8" x14ac:dyDescent="0.3">
      <c r="A88" s="10" t="s">
        <v>148</v>
      </c>
      <c r="B88" s="11" t="s">
        <v>149</v>
      </c>
      <c r="C88" s="8">
        <v>266</v>
      </c>
      <c r="D88" s="9">
        <v>0.05</v>
      </c>
      <c r="E88" s="8">
        <f t="shared" si="1"/>
        <v>254.59524999999999</v>
      </c>
    </row>
    <row r="89" spans="1:5" ht="28.8" x14ac:dyDescent="0.3">
      <c r="A89" s="10" t="s">
        <v>150</v>
      </c>
      <c r="B89" s="11" t="s">
        <v>151</v>
      </c>
      <c r="C89" s="8">
        <v>531</v>
      </c>
      <c r="D89" s="9">
        <v>0.05</v>
      </c>
      <c r="E89" s="8">
        <f t="shared" si="1"/>
        <v>508.23337500000002</v>
      </c>
    </row>
    <row r="90" spans="1:5" ht="28.8" x14ac:dyDescent="0.3">
      <c r="A90" s="10" t="s">
        <v>152</v>
      </c>
      <c r="B90" s="11" t="s">
        <v>153</v>
      </c>
      <c r="C90" s="8">
        <v>797</v>
      </c>
      <c r="D90" s="9">
        <v>0.05</v>
      </c>
      <c r="E90" s="8">
        <f t="shared" si="1"/>
        <v>762.82862499999999</v>
      </c>
    </row>
    <row r="91" spans="1:5" ht="28.8" x14ac:dyDescent="0.3">
      <c r="A91" s="10" t="s">
        <v>154</v>
      </c>
      <c r="B91" s="11" t="s">
        <v>155</v>
      </c>
      <c r="C91" s="8">
        <v>1194</v>
      </c>
      <c r="D91" s="9">
        <v>0.05</v>
      </c>
      <c r="E91" s="8">
        <f t="shared" si="1"/>
        <v>1142.8072500000001</v>
      </c>
    </row>
    <row r="92" spans="1:5" ht="72" x14ac:dyDescent="0.3">
      <c r="A92" s="10" t="s">
        <v>156</v>
      </c>
      <c r="B92" s="11" t="s">
        <v>157</v>
      </c>
      <c r="C92" s="8">
        <v>883</v>
      </c>
      <c r="D92" s="9">
        <v>0.05</v>
      </c>
      <c r="E92" s="8">
        <f t="shared" si="1"/>
        <v>845.14137499999993</v>
      </c>
    </row>
    <row r="93" spans="1:5" ht="28.8" x14ac:dyDescent="0.3">
      <c r="A93" s="10" t="s">
        <v>158</v>
      </c>
      <c r="B93" s="11" t="s">
        <v>159</v>
      </c>
      <c r="C93" s="8">
        <v>178</v>
      </c>
      <c r="D93" s="9">
        <v>0.05</v>
      </c>
      <c r="E93" s="8">
        <f t="shared" si="1"/>
        <v>170.36825000000002</v>
      </c>
    </row>
    <row r="94" spans="1:5" ht="28.8" x14ac:dyDescent="0.3">
      <c r="A94" s="10" t="s">
        <v>160</v>
      </c>
      <c r="B94" s="11" t="s">
        <v>161</v>
      </c>
      <c r="C94" s="8">
        <v>354</v>
      </c>
      <c r="D94" s="9">
        <v>0.05</v>
      </c>
      <c r="E94" s="8">
        <f t="shared" si="1"/>
        <v>338.82225000000005</v>
      </c>
    </row>
    <row r="95" spans="1:5" ht="28.8" x14ac:dyDescent="0.3">
      <c r="A95" s="10" t="s">
        <v>162</v>
      </c>
      <c r="B95" s="11" t="s">
        <v>163</v>
      </c>
      <c r="C95" s="8">
        <v>530</v>
      </c>
      <c r="D95" s="9">
        <v>0.05</v>
      </c>
      <c r="E95" s="8">
        <f t="shared" si="1"/>
        <v>507.27625</v>
      </c>
    </row>
    <row r="96" spans="1:5" ht="28.8" x14ac:dyDescent="0.3">
      <c r="A96" s="10" t="s">
        <v>164</v>
      </c>
      <c r="B96" s="11" t="s">
        <v>165</v>
      </c>
      <c r="C96" s="8">
        <v>794</v>
      </c>
      <c r="D96" s="9">
        <v>0.05</v>
      </c>
      <c r="E96" s="8">
        <f t="shared" si="1"/>
        <v>759.95725000000004</v>
      </c>
    </row>
    <row r="97" spans="1:5" ht="28.8" x14ac:dyDescent="0.3">
      <c r="A97" s="10" t="s">
        <v>166</v>
      </c>
      <c r="B97" s="11" t="s">
        <v>167</v>
      </c>
      <c r="C97" s="8">
        <v>9328</v>
      </c>
      <c r="D97" s="9">
        <v>0.05</v>
      </c>
      <c r="E97" s="8">
        <f t="shared" si="1"/>
        <v>8928.0620000000017</v>
      </c>
    </row>
    <row r="98" spans="1:5" ht="28.8" x14ac:dyDescent="0.3">
      <c r="A98" s="10" t="s">
        <v>168</v>
      </c>
      <c r="B98" s="11" t="s">
        <v>169</v>
      </c>
      <c r="C98" s="8">
        <v>1139</v>
      </c>
      <c r="D98" s="9">
        <v>0.05</v>
      </c>
      <c r="E98" s="8">
        <f t="shared" si="1"/>
        <v>1090.165375</v>
      </c>
    </row>
    <row r="99" spans="1:5" ht="28.8" x14ac:dyDescent="0.3">
      <c r="A99" s="10" t="s">
        <v>170</v>
      </c>
      <c r="B99" s="11" t="s">
        <v>171</v>
      </c>
      <c r="C99" s="8">
        <v>1519</v>
      </c>
      <c r="D99" s="9">
        <v>0.05</v>
      </c>
      <c r="E99" s="8">
        <f t="shared" si="1"/>
        <v>1453.872875</v>
      </c>
    </row>
    <row r="100" spans="1:5" ht="28.8" x14ac:dyDescent="0.3">
      <c r="A100" s="10" t="s">
        <v>172</v>
      </c>
      <c r="B100" s="11" t="s">
        <v>173</v>
      </c>
      <c r="C100" s="8">
        <v>2277</v>
      </c>
      <c r="D100" s="9">
        <v>0.05</v>
      </c>
      <c r="E100" s="8">
        <f t="shared" si="1"/>
        <v>2179.3736250000002</v>
      </c>
    </row>
    <row r="101" spans="1:5" ht="28.8" x14ac:dyDescent="0.3">
      <c r="A101" s="10" t="s">
        <v>174</v>
      </c>
      <c r="B101" s="11" t="s">
        <v>175</v>
      </c>
      <c r="C101" s="8">
        <v>3279</v>
      </c>
      <c r="D101" s="9">
        <v>0.05</v>
      </c>
      <c r="E101" s="8">
        <f t="shared" si="1"/>
        <v>3138.412875</v>
      </c>
    </row>
    <row r="102" spans="1:5" ht="43.2" x14ac:dyDescent="0.3">
      <c r="A102" s="10" t="s">
        <v>176</v>
      </c>
      <c r="B102" s="11" t="s">
        <v>177</v>
      </c>
      <c r="C102" s="8">
        <v>2661</v>
      </c>
      <c r="D102" s="9">
        <v>0.05</v>
      </c>
      <c r="E102" s="8">
        <f t="shared" si="1"/>
        <v>2546.9096249999998</v>
      </c>
    </row>
    <row r="103" spans="1:5" x14ac:dyDescent="0.3">
      <c r="A103" s="10" t="s">
        <v>69</v>
      </c>
      <c r="B103" s="11" t="s">
        <v>70</v>
      </c>
      <c r="C103" s="8">
        <v>331</v>
      </c>
      <c r="D103" s="9">
        <v>0.05</v>
      </c>
      <c r="E103" s="8">
        <f t="shared" si="1"/>
        <v>316.80837500000001</v>
      </c>
    </row>
    <row r="104" spans="1:5" x14ac:dyDescent="0.3">
      <c r="A104" s="10" t="s">
        <v>71</v>
      </c>
      <c r="B104" s="11" t="s">
        <v>72</v>
      </c>
      <c r="C104" s="8">
        <v>167</v>
      </c>
      <c r="D104" s="9">
        <v>0.05</v>
      </c>
      <c r="E104" s="8">
        <f t="shared" si="1"/>
        <v>159.83987500000001</v>
      </c>
    </row>
    <row r="105" spans="1:5" x14ac:dyDescent="0.3">
      <c r="A105" s="10" t="s">
        <v>69</v>
      </c>
      <c r="B105" s="11" t="s">
        <v>70</v>
      </c>
      <c r="C105" s="8">
        <v>331</v>
      </c>
      <c r="D105" s="9">
        <v>0.05</v>
      </c>
      <c r="E105" s="8">
        <f t="shared" si="1"/>
        <v>316.80837500000001</v>
      </c>
    </row>
    <row r="106" spans="1:5" x14ac:dyDescent="0.3">
      <c r="A106" s="10" t="s">
        <v>71</v>
      </c>
      <c r="B106" s="11" t="s">
        <v>72</v>
      </c>
      <c r="C106" s="8">
        <v>167</v>
      </c>
      <c r="D106" s="9">
        <v>0.05</v>
      </c>
      <c r="E106" s="8">
        <f t="shared" si="1"/>
        <v>159.83987500000001</v>
      </c>
    </row>
    <row r="107" spans="1:5" x14ac:dyDescent="0.3">
      <c r="A107" s="10" t="s">
        <v>69</v>
      </c>
      <c r="B107" s="11" t="s">
        <v>70</v>
      </c>
      <c r="C107" s="8">
        <v>331</v>
      </c>
      <c r="D107" s="9">
        <v>0.05</v>
      </c>
      <c r="E107" s="8">
        <f t="shared" si="1"/>
        <v>316.80837500000001</v>
      </c>
    </row>
    <row r="108" spans="1:5" x14ac:dyDescent="0.3">
      <c r="A108" s="10" t="s">
        <v>71</v>
      </c>
      <c r="B108" s="11" t="s">
        <v>72</v>
      </c>
      <c r="C108" s="8">
        <v>167</v>
      </c>
      <c r="D108" s="9">
        <v>0.05</v>
      </c>
      <c r="E108" s="8">
        <f t="shared" si="1"/>
        <v>159.83987500000001</v>
      </c>
    </row>
    <row r="109" spans="1:5" ht="28.8" x14ac:dyDescent="0.3">
      <c r="A109" s="10" t="s">
        <v>178</v>
      </c>
      <c r="B109" s="11" t="s">
        <v>179</v>
      </c>
      <c r="C109" s="8">
        <v>533</v>
      </c>
      <c r="D109" s="9">
        <v>0.05</v>
      </c>
      <c r="E109" s="8">
        <f t="shared" si="1"/>
        <v>510.14762500000001</v>
      </c>
    </row>
    <row r="110" spans="1:5" ht="28.8" x14ac:dyDescent="0.3">
      <c r="A110" s="10" t="s">
        <v>180</v>
      </c>
      <c r="B110" s="11" t="s">
        <v>181</v>
      </c>
      <c r="C110" s="8">
        <v>1065</v>
      </c>
      <c r="D110" s="9">
        <v>0.05</v>
      </c>
      <c r="E110" s="8">
        <f t="shared" si="1"/>
        <v>1019.3381250000001</v>
      </c>
    </row>
    <row r="111" spans="1:5" ht="28.8" x14ac:dyDescent="0.3">
      <c r="A111" s="10" t="s">
        <v>182</v>
      </c>
      <c r="B111" s="11" t="s">
        <v>183</v>
      </c>
      <c r="C111" s="8">
        <v>1597</v>
      </c>
      <c r="D111" s="9">
        <v>0.05</v>
      </c>
      <c r="E111" s="8">
        <f t="shared" si="1"/>
        <v>1528.5286249999999</v>
      </c>
    </row>
    <row r="112" spans="1:5" ht="28.8" x14ac:dyDescent="0.3">
      <c r="A112" s="10" t="s">
        <v>184</v>
      </c>
      <c r="B112" s="11" t="s">
        <v>185</v>
      </c>
      <c r="C112" s="8">
        <v>2394</v>
      </c>
      <c r="D112" s="9">
        <v>0.05</v>
      </c>
      <c r="E112" s="8">
        <f t="shared" si="1"/>
        <v>2291.35725</v>
      </c>
    </row>
    <row r="113" spans="1:5" ht="201.6" x14ac:dyDescent="0.3">
      <c r="A113" s="10" t="s">
        <v>186</v>
      </c>
      <c r="B113" s="11" t="s">
        <v>187</v>
      </c>
      <c r="C113" s="8">
        <v>3698</v>
      </c>
      <c r="D113" s="9">
        <v>0.05</v>
      </c>
      <c r="E113" s="8">
        <f t="shared" si="1"/>
        <v>3539.4482499999999</v>
      </c>
    </row>
    <row r="114" spans="1:5" ht="57.6" x14ac:dyDescent="0.3">
      <c r="A114" s="10" t="s">
        <v>188</v>
      </c>
      <c r="B114" s="11" t="s">
        <v>189</v>
      </c>
      <c r="C114" s="8">
        <v>733</v>
      </c>
      <c r="D114" s="9">
        <v>0.05</v>
      </c>
      <c r="E114" s="8">
        <f t="shared" si="1"/>
        <v>701.57262500000002</v>
      </c>
    </row>
    <row r="115" spans="1:5" ht="57.6" x14ac:dyDescent="0.3">
      <c r="A115" s="10" t="s">
        <v>190</v>
      </c>
      <c r="B115" s="11" t="s">
        <v>191</v>
      </c>
      <c r="C115" s="8">
        <v>313</v>
      </c>
      <c r="D115" s="9">
        <v>0.05</v>
      </c>
      <c r="E115" s="8">
        <f t="shared" si="1"/>
        <v>299.58012500000001</v>
      </c>
    </row>
    <row r="116" spans="1:5" ht="57.6" x14ac:dyDescent="0.3">
      <c r="A116" s="10" t="s">
        <v>192</v>
      </c>
      <c r="B116" s="11" t="s">
        <v>193</v>
      </c>
      <c r="C116" s="8">
        <v>979</v>
      </c>
      <c r="D116" s="9">
        <v>0.05</v>
      </c>
      <c r="E116" s="8">
        <f t="shared" si="1"/>
        <v>937.02537500000005</v>
      </c>
    </row>
    <row r="117" spans="1:5" ht="57.6" x14ac:dyDescent="0.3">
      <c r="A117" s="10" t="s">
        <v>194</v>
      </c>
      <c r="B117" s="11" t="s">
        <v>195</v>
      </c>
      <c r="C117" s="8">
        <v>733</v>
      </c>
      <c r="D117" s="9">
        <v>0.05</v>
      </c>
      <c r="E117" s="8">
        <f t="shared" si="1"/>
        <v>701.57262500000002</v>
      </c>
    </row>
    <row r="118" spans="1:5" ht="57.6" x14ac:dyDescent="0.3">
      <c r="A118" s="10" t="s">
        <v>196</v>
      </c>
      <c r="B118" s="11" t="s">
        <v>197</v>
      </c>
      <c r="C118" s="8">
        <v>313</v>
      </c>
      <c r="D118" s="9">
        <v>0.05</v>
      </c>
      <c r="E118" s="8">
        <f t="shared" si="1"/>
        <v>299.58012500000001</v>
      </c>
    </row>
    <row r="119" spans="1:5" ht="28.8" x14ac:dyDescent="0.3">
      <c r="A119" s="10" t="s">
        <v>198</v>
      </c>
      <c r="B119" s="11" t="s">
        <v>199</v>
      </c>
      <c r="C119" s="8">
        <v>133</v>
      </c>
      <c r="D119" s="9">
        <v>0.05</v>
      </c>
      <c r="E119" s="8">
        <f t="shared" si="1"/>
        <v>127.297625</v>
      </c>
    </row>
    <row r="120" spans="1:5" ht="57.6" x14ac:dyDescent="0.3">
      <c r="A120" s="10" t="s">
        <v>96</v>
      </c>
      <c r="B120" s="11" t="s">
        <v>97</v>
      </c>
      <c r="C120" s="8">
        <v>497</v>
      </c>
      <c r="D120" s="9">
        <v>0.05</v>
      </c>
      <c r="E120" s="8">
        <f t="shared" si="1"/>
        <v>475.691125</v>
      </c>
    </row>
    <row r="121" spans="1:5" ht="57.6" x14ac:dyDescent="0.3">
      <c r="A121" s="10" t="s">
        <v>98</v>
      </c>
      <c r="B121" s="11" t="s">
        <v>99</v>
      </c>
      <c r="C121" s="8">
        <v>825</v>
      </c>
      <c r="D121" s="9">
        <v>0.05</v>
      </c>
      <c r="E121" s="8">
        <f t="shared" si="1"/>
        <v>789.62812500000007</v>
      </c>
    </row>
    <row r="122" spans="1:5" ht="43.2" x14ac:dyDescent="0.3">
      <c r="A122" s="10" t="s">
        <v>200</v>
      </c>
      <c r="B122" s="11" t="s">
        <v>201</v>
      </c>
      <c r="C122" s="8">
        <v>311</v>
      </c>
      <c r="D122" s="9">
        <v>0.05</v>
      </c>
      <c r="E122" s="8">
        <f t="shared" si="1"/>
        <v>297.66587500000003</v>
      </c>
    </row>
    <row r="123" spans="1:5" ht="43.2" x14ac:dyDescent="0.3">
      <c r="A123" s="10" t="s">
        <v>202</v>
      </c>
      <c r="B123" s="11" t="s">
        <v>203</v>
      </c>
      <c r="C123" s="8">
        <v>311</v>
      </c>
      <c r="D123" s="9">
        <v>0.05</v>
      </c>
      <c r="E123" s="8">
        <f t="shared" si="1"/>
        <v>297.66587500000003</v>
      </c>
    </row>
    <row r="124" spans="1:5" ht="43.2" x14ac:dyDescent="0.3">
      <c r="A124" s="10" t="s">
        <v>204</v>
      </c>
      <c r="B124" s="11" t="s">
        <v>205</v>
      </c>
      <c r="C124" s="8">
        <v>311</v>
      </c>
      <c r="D124" s="9">
        <v>0.05</v>
      </c>
      <c r="E124" s="8">
        <f t="shared" si="1"/>
        <v>297.66587500000003</v>
      </c>
    </row>
    <row r="125" spans="1:5" x14ac:dyDescent="0.3">
      <c r="A125" s="10" t="s">
        <v>206</v>
      </c>
      <c r="B125" s="11" t="s">
        <v>207</v>
      </c>
      <c r="C125" s="8">
        <v>54</v>
      </c>
      <c r="D125" s="9">
        <v>0.05</v>
      </c>
      <c r="E125" s="8">
        <f t="shared" ref="E125:E178" si="2">C125*(1-D125)*(1+0.75%)</f>
        <v>51.684750000000001</v>
      </c>
    </row>
    <row r="126" spans="1:5" x14ac:dyDescent="0.3">
      <c r="A126" s="10" t="s">
        <v>208</v>
      </c>
      <c r="B126" s="11" t="s">
        <v>209</v>
      </c>
      <c r="C126" s="8">
        <v>525</v>
      </c>
      <c r="D126" s="9">
        <v>0.05</v>
      </c>
      <c r="E126" s="8">
        <f t="shared" si="2"/>
        <v>502.49062500000002</v>
      </c>
    </row>
    <row r="127" spans="1:5" ht="28.8" x14ac:dyDescent="0.3">
      <c r="A127" s="10" t="s">
        <v>210</v>
      </c>
      <c r="B127" s="11" t="s">
        <v>211</v>
      </c>
      <c r="C127" s="8">
        <v>659</v>
      </c>
      <c r="D127" s="9">
        <v>0.05</v>
      </c>
      <c r="E127" s="8">
        <f t="shared" si="2"/>
        <v>630.74537499999997</v>
      </c>
    </row>
    <row r="128" spans="1:5" ht="28.8" x14ac:dyDescent="0.3">
      <c r="A128" s="10" t="s">
        <v>212</v>
      </c>
      <c r="B128" s="11" t="s">
        <v>213</v>
      </c>
      <c r="C128" s="8">
        <v>677</v>
      </c>
      <c r="D128" s="9">
        <v>0.05</v>
      </c>
      <c r="E128" s="8">
        <f t="shared" si="2"/>
        <v>647.97362499999997</v>
      </c>
    </row>
    <row r="129" spans="1:5" ht="28.8" x14ac:dyDescent="0.3">
      <c r="A129" s="10" t="s">
        <v>214</v>
      </c>
      <c r="B129" s="11" t="s">
        <v>215</v>
      </c>
      <c r="C129" s="8">
        <v>677</v>
      </c>
      <c r="D129" s="9">
        <v>0.05</v>
      </c>
      <c r="E129" s="8">
        <f t="shared" si="2"/>
        <v>647.97362499999997</v>
      </c>
    </row>
    <row r="130" spans="1:5" ht="28.8" x14ac:dyDescent="0.3">
      <c r="A130" s="10" t="s">
        <v>216</v>
      </c>
      <c r="B130" s="11" t="s">
        <v>217</v>
      </c>
      <c r="C130" s="8">
        <v>809</v>
      </c>
      <c r="D130" s="9">
        <v>0.05</v>
      </c>
      <c r="E130" s="8">
        <f t="shared" si="2"/>
        <v>774.31412499999999</v>
      </c>
    </row>
    <row r="131" spans="1:5" ht="43.2" x14ac:dyDescent="0.3">
      <c r="A131" s="10" t="s">
        <v>218</v>
      </c>
      <c r="B131" s="11" t="s">
        <v>219</v>
      </c>
      <c r="C131" s="8">
        <v>809</v>
      </c>
      <c r="D131" s="9">
        <v>0.05</v>
      </c>
      <c r="E131" s="8">
        <f t="shared" si="2"/>
        <v>774.31412499999999</v>
      </c>
    </row>
    <row r="132" spans="1:5" ht="28.8" x14ac:dyDescent="0.3">
      <c r="A132" s="10" t="s">
        <v>220</v>
      </c>
      <c r="B132" s="11" t="s">
        <v>221</v>
      </c>
      <c r="C132" s="8">
        <v>146</v>
      </c>
      <c r="D132" s="9">
        <v>0.05</v>
      </c>
      <c r="E132" s="8">
        <f t="shared" si="2"/>
        <v>139.74025</v>
      </c>
    </row>
    <row r="133" spans="1:5" x14ac:dyDescent="0.3">
      <c r="A133" s="10" t="s">
        <v>222</v>
      </c>
      <c r="B133" s="11" t="s">
        <v>223</v>
      </c>
      <c r="C133" s="8">
        <v>146</v>
      </c>
      <c r="D133" s="9">
        <v>0.05</v>
      </c>
      <c r="E133" s="8">
        <f t="shared" si="2"/>
        <v>139.74025</v>
      </c>
    </row>
    <row r="134" spans="1:5" ht="72" x14ac:dyDescent="0.3">
      <c r="A134" s="10" t="s">
        <v>224</v>
      </c>
      <c r="B134" s="11" t="s">
        <v>225</v>
      </c>
      <c r="C134" s="8">
        <v>107</v>
      </c>
      <c r="D134" s="9">
        <v>0.05</v>
      </c>
      <c r="E134" s="8">
        <f t="shared" si="2"/>
        <v>102.412375</v>
      </c>
    </row>
    <row r="135" spans="1:5" ht="72" x14ac:dyDescent="0.3">
      <c r="A135" s="10" t="s">
        <v>226</v>
      </c>
      <c r="B135" s="11" t="s">
        <v>227</v>
      </c>
      <c r="C135" s="8">
        <v>194</v>
      </c>
      <c r="D135" s="9">
        <v>0.05</v>
      </c>
      <c r="E135" s="8">
        <f t="shared" si="2"/>
        <v>185.68224999999998</v>
      </c>
    </row>
    <row r="136" spans="1:5" x14ac:dyDescent="0.3">
      <c r="A136" s="10" t="s">
        <v>228</v>
      </c>
      <c r="B136" s="11" t="s">
        <v>229</v>
      </c>
      <c r="C136" s="8">
        <v>194</v>
      </c>
      <c r="D136" s="9">
        <v>0.05</v>
      </c>
      <c r="E136" s="8">
        <f t="shared" si="2"/>
        <v>185.68224999999998</v>
      </c>
    </row>
    <row r="137" spans="1:5" x14ac:dyDescent="0.3">
      <c r="A137" s="10" t="s">
        <v>230</v>
      </c>
      <c r="B137" s="11" t="s">
        <v>231</v>
      </c>
      <c r="C137" s="8">
        <v>331</v>
      </c>
      <c r="D137" s="9">
        <v>0.05</v>
      </c>
      <c r="E137" s="8">
        <f t="shared" si="2"/>
        <v>316.80837500000001</v>
      </c>
    </row>
    <row r="138" spans="1:5" x14ac:dyDescent="0.3">
      <c r="A138" s="10" t="s">
        <v>232</v>
      </c>
      <c r="B138" s="11" t="s">
        <v>233</v>
      </c>
      <c r="C138" s="8">
        <v>331</v>
      </c>
      <c r="D138" s="9">
        <v>0.05</v>
      </c>
      <c r="E138" s="8">
        <f t="shared" si="2"/>
        <v>316.80837500000001</v>
      </c>
    </row>
    <row r="139" spans="1:5" ht="28.8" x14ac:dyDescent="0.3">
      <c r="A139" s="10" t="s">
        <v>234</v>
      </c>
      <c r="B139" s="11" t="s">
        <v>235</v>
      </c>
      <c r="C139" s="8">
        <v>453</v>
      </c>
      <c r="D139" s="9">
        <v>0.05</v>
      </c>
      <c r="E139" s="8">
        <f t="shared" si="2"/>
        <v>433.57762500000001</v>
      </c>
    </row>
    <row r="140" spans="1:5" ht="28.8" x14ac:dyDescent="0.3">
      <c r="A140" s="10" t="s">
        <v>236</v>
      </c>
      <c r="B140" s="11" t="s">
        <v>237</v>
      </c>
      <c r="C140" s="8">
        <v>605</v>
      </c>
      <c r="D140" s="9">
        <v>0.05</v>
      </c>
      <c r="E140" s="8">
        <f t="shared" si="2"/>
        <v>579.06062500000007</v>
      </c>
    </row>
    <row r="141" spans="1:5" ht="28.8" x14ac:dyDescent="0.3">
      <c r="A141" s="10" t="s">
        <v>238</v>
      </c>
      <c r="B141" s="11" t="s">
        <v>239</v>
      </c>
      <c r="C141" s="8">
        <v>903</v>
      </c>
      <c r="D141" s="9">
        <v>0.05</v>
      </c>
      <c r="E141" s="8">
        <f t="shared" si="2"/>
        <v>864.28387499999997</v>
      </c>
    </row>
    <row r="142" spans="1:5" ht="28.8" x14ac:dyDescent="0.3">
      <c r="A142" s="10" t="s">
        <v>240</v>
      </c>
      <c r="B142" s="11" t="s">
        <v>241</v>
      </c>
      <c r="C142" s="8">
        <v>1301</v>
      </c>
      <c r="D142" s="9">
        <v>0.05</v>
      </c>
      <c r="E142" s="8">
        <f t="shared" si="2"/>
        <v>1245.2196250000002</v>
      </c>
    </row>
    <row r="143" spans="1:5" ht="28.8" x14ac:dyDescent="0.3">
      <c r="A143" s="10" t="s">
        <v>242</v>
      </c>
      <c r="B143" s="11" t="s">
        <v>66</v>
      </c>
      <c r="C143" s="8">
        <v>113</v>
      </c>
      <c r="D143" s="9">
        <v>0.05</v>
      </c>
      <c r="E143" s="8">
        <f t="shared" si="2"/>
        <v>108.155125</v>
      </c>
    </row>
    <row r="144" spans="1:5" ht="28.8" x14ac:dyDescent="0.3">
      <c r="A144" s="10" t="s">
        <v>243</v>
      </c>
      <c r="B144" s="11" t="s">
        <v>244</v>
      </c>
      <c r="C144" s="8">
        <v>126</v>
      </c>
      <c r="D144" s="9">
        <v>0.05</v>
      </c>
      <c r="E144" s="8">
        <f t="shared" si="2"/>
        <v>120.59774999999999</v>
      </c>
    </row>
    <row r="145" spans="1:5" x14ac:dyDescent="0.3">
      <c r="A145" s="10" t="s">
        <v>245</v>
      </c>
      <c r="B145" s="11" t="s">
        <v>246</v>
      </c>
      <c r="C145" s="8">
        <v>117</v>
      </c>
      <c r="D145" s="9">
        <v>0.05</v>
      </c>
      <c r="E145" s="8">
        <f t="shared" si="2"/>
        <v>111.983625</v>
      </c>
    </row>
    <row r="146" spans="1:5" x14ac:dyDescent="0.3">
      <c r="A146" s="10" t="s">
        <v>247</v>
      </c>
      <c r="B146" s="11" t="s">
        <v>248</v>
      </c>
      <c r="C146" s="8">
        <v>111</v>
      </c>
      <c r="D146" s="9">
        <v>0.05</v>
      </c>
      <c r="E146" s="8">
        <f t="shared" si="2"/>
        <v>106.24087499999999</v>
      </c>
    </row>
    <row r="147" spans="1:5" x14ac:dyDescent="0.3">
      <c r="A147" s="10" t="s">
        <v>249</v>
      </c>
      <c r="B147" s="11" t="s">
        <v>250</v>
      </c>
      <c r="C147" s="8">
        <v>117</v>
      </c>
      <c r="D147" s="9">
        <v>0.05</v>
      </c>
      <c r="E147" s="8">
        <f t="shared" si="2"/>
        <v>111.983625</v>
      </c>
    </row>
    <row r="148" spans="1:5" x14ac:dyDescent="0.3">
      <c r="A148" s="10" t="s">
        <v>251</v>
      </c>
      <c r="B148" s="11" t="s">
        <v>252</v>
      </c>
      <c r="C148" s="8">
        <v>10</v>
      </c>
      <c r="D148" s="9">
        <v>0.05</v>
      </c>
      <c r="E148" s="8">
        <f t="shared" si="2"/>
        <v>9.5712500000000009</v>
      </c>
    </row>
    <row r="149" spans="1:5" x14ac:dyDescent="0.3">
      <c r="A149" s="10" t="s">
        <v>253</v>
      </c>
      <c r="B149" s="11" t="s">
        <v>254</v>
      </c>
      <c r="C149" s="8">
        <v>7</v>
      </c>
      <c r="D149" s="9">
        <v>0.05</v>
      </c>
      <c r="E149" s="8">
        <f t="shared" si="2"/>
        <v>6.6998749999999996</v>
      </c>
    </row>
    <row r="150" spans="1:5" x14ac:dyDescent="0.3">
      <c r="A150" s="10" t="s">
        <v>255</v>
      </c>
      <c r="B150" s="11" t="s">
        <v>256</v>
      </c>
      <c r="C150" s="8">
        <v>18</v>
      </c>
      <c r="D150" s="9">
        <v>0.05</v>
      </c>
      <c r="E150" s="8">
        <f t="shared" si="2"/>
        <v>17.228249999999999</v>
      </c>
    </row>
    <row r="151" spans="1:5" ht="43.2" x14ac:dyDescent="0.3">
      <c r="A151" s="10" t="s">
        <v>257</v>
      </c>
      <c r="B151" s="11" t="s">
        <v>258</v>
      </c>
      <c r="C151" s="8">
        <v>67</v>
      </c>
      <c r="D151" s="9">
        <v>0.05</v>
      </c>
      <c r="E151" s="8">
        <f t="shared" si="2"/>
        <v>64.127375000000001</v>
      </c>
    </row>
    <row r="152" spans="1:5" ht="28.8" x14ac:dyDescent="0.3">
      <c r="A152" s="10" t="s">
        <v>259</v>
      </c>
      <c r="B152" s="11" t="s">
        <v>260</v>
      </c>
      <c r="C152" s="8">
        <v>157</v>
      </c>
      <c r="D152" s="9">
        <v>0.05</v>
      </c>
      <c r="E152" s="8">
        <f t="shared" si="2"/>
        <v>150.26862500000001</v>
      </c>
    </row>
    <row r="153" spans="1:5" ht="28.8" x14ac:dyDescent="0.3">
      <c r="A153" s="10" t="s">
        <v>261</v>
      </c>
      <c r="B153" s="11" t="s">
        <v>262</v>
      </c>
      <c r="C153" s="8">
        <v>157</v>
      </c>
      <c r="D153" s="9">
        <v>0.05</v>
      </c>
      <c r="E153" s="8">
        <f t="shared" si="2"/>
        <v>150.26862500000001</v>
      </c>
    </row>
    <row r="154" spans="1:5" x14ac:dyDescent="0.3">
      <c r="A154" s="10" t="s">
        <v>263</v>
      </c>
      <c r="B154" s="11" t="s">
        <v>264</v>
      </c>
      <c r="C154" s="8">
        <v>46</v>
      </c>
      <c r="D154" s="9">
        <v>0.05</v>
      </c>
      <c r="E154" s="8">
        <f t="shared" si="2"/>
        <v>44.027749999999997</v>
      </c>
    </row>
    <row r="155" spans="1:5" x14ac:dyDescent="0.3">
      <c r="A155" s="10" t="s">
        <v>265</v>
      </c>
      <c r="B155" s="11" t="s">
        <v>266</v>
      </c>
      <c r="C155" s="8">
        <v>46</v>
      </c>
      <c r="D155" s="9">
        <v>0.05</v>
      </c>
      <c r="E155" s="8">
        <f t="shared" si="2"/>
        <v>44.027749999999997</v>
      </c>
    </row>
    <row r="156" spans="1:5" ht="28.8" x14ac:dyDescent="0.3">
      <c r="A156" s="10" t="s">
        <v>267</v>
      </c>
      <c r="B156" s="11" t="s">
        <v>268</v>
      </c>
      <c r="C156" s="8">
        <v>261</v>
      </c>
      <c r="D156" s="9">
        <v>0.05</v>
      </c>
      <c r="E156" s="8">
        <f t="shared" si="2"/>
        <v>249.80962500000001</v>
      </c>
    </row>
    <row r="157" spans="1:5" ht="72" x14ac:dyDescent="0.3">
      <c r="A157" s="10" t="s">
        <v>269</v>
      </c>
      <c r="B157" s="11" t="s">
        <v>270</v>
      </c>
      <c r="C157" s="8">
        <v>387</v>
      </c>
      <c r="D157" s="9">
        <v>0.05</v>
      </c>
      <c r="E157" s="8">
        <f t="shared" si="2"/>
        <v>370.407375</v>
      </c>
    </row>
    <row r="158" spans="1:5" ht="72" x14ac:dyDescent="0.3">
      <c r="A158" s="10" t="s">
        <v>271</v>
      </c>
      <c r="B158" s="11" t="s">
        <v>272</v>
      </c>
      <c r="C158" s="8">
        <v>147</v>
      </c>
      <c r="D158" s="9">
        <v>0.05</v>
      </c>
      <c r="E158" s="8">
        <f t="shared" si="2"/>
        <v>140.69737500000002</v>
      </c>
    </row>
    <row r="159" spans="1:5" ht="158.4" x14ac:dyDescent="0.3">
      <c r="A159" s="10" t="s">
        <v>273</v>
      </c>
      <c r="B159" s="11" t="s">
        <v>274</v>
      </c>
      <c r="C159" s="8">
        <v>385</v>
      </c>
      <c r="D159" s="9">
        <v>0.05</v>
      </c>
      <c r="E159" s="8">
        <f t="shared" si="2"/>
        <v>368.49312500000002</v>
      </c>
    </row>
    <row r="160" spans="1:5" ht="129.6" x14ac:dyDescent="0.3">
      <c r="A160" s="10" t="s">
        <v>275</v>
      </c>
      <c r="B160" s="11" t="s">
        <v>276</v>
      </c>
      <c r="C160" s="8">
        <v>317</v>
      </c>
      <c r="D160" s="9">
        <v>0.05</v>
      </c>
      <c r="E160" s="8">
        <f t="shared" si="2"/>
        <v>303.40862499999997</v>
      </c>
    </row>
    <row r="161" spans="1:5" ht="187.2" x14ac:dyDescent="0.3">
      <c r="A161" s="10" t="s">
        <v>277</v>
      </c>
      <c r="B161" s="11" t="s">
        <v>278</v>
      </c>
      <c r="C161" s="8">
        <v>513</v>
      </c>
      <c r="D161" s="9">
        <v>0.05</v>
      </c>
      <c r="E161" s="8">
        <f t="shared" si="2"/>
        <v>491.00512500000002</v>
      </c>
    </row>
    <row r="162" spans="1:5" x14ac:dyDescent="0.3">
      <c r="A162" s="10" t="s">
        <v>279</v>
      </c>
      <c r="B162" s="11" t="s">
        <v>280</v>
      </c>
      <c r="C162" s="8">
        <v>50</v>
      </c>
      <c r="D162" s="9">
        <v>0.05</v>
      </c>
      <c r="E162" s="8">
        <f t="shared" si="2"/>
        <v>47.856250000000003</v>
      </c>
    </row>
    <row r="163" spans="1:5" x14ac:dyDescent="0.3">
      <c r="A163" s="10" t="s">
        <v>281</v>
      </c>
      <c r="B163" s="11" t="s">
        <v>282</v>
      </c>
      <c r="C163" s="8">
        <v>165</v>
      </c>
      <c r="D163" s="9">
        <v>0.05</v>
      </c>
      <c r="E163" s="8">
        <f t="shared" si="2"/>
        <v>157.925625</v>
      </c>
    </row>
    <row r="164" spans="1:5" x14ac:dyDescent="0.3">
      <c r="A164" s="10" t="s">
        <v>283</v>
      </c>
      <c r="B164" s="11" t="s">
        <v>284</v>
      </c>
      <c r="C164" s="8">
        <v>45</v>
      </c>
      <c r="D164" s="9">
        <v>0.05</v>
      </c>
      <c r="E164" s="8">
        <f t="shared" si="2"/>
        <v>43.070625</v>
      </c>
    </row>
    <row r="165" spans="1:5" x14ac:dyDescent="0.3">
      <c r="A165" s="10" t="s">
        <v>285</v>
      </c>
      <c r="B165" s="11" t="s">
        <v>286</v>
      </c>
      <c r="C165" s="8">
        <v>67</v>
      </c>
      <c r="D165" s="9">
        <v>0.05</v>
      </c>
      <c r="E165" s="8">
        <f t="shared" si="2"/>
        <v>64.127375000000001</v>
      </c>
    </row>
    <row r="166" spans="1:5" ht="28.8" x14ac:dyDescent="0.3">
      <c r="A166" s="10" t="s">
        <v>287</v>
      </c>
      <c r="B166" s="11" t="s">
        <v>288</v>
      </c>
      <c r="C166" s="8">
        <v>167</v>
      </c>
      <c r="D166" s="9">
        <v>0.05</v>
      </c>
      <c r="E166" s="8">
        <f t="shared" si="2"/>
        <v>159.83987500000001</v>
      </c>
    </row>
    <row r="167" spans="1:5" ht="28.8" x14ac:dyDescent="0.3">
      <c r="A167" s="10" t="s">
        <v>289</v>
      </c>
      <c r="B167" s="11" t="s">
        <v>290</v>
      </c>
      <c r="C167" s="8">
        <v>365</v>
      </c>
      <c r="D167" s="9">
        <v>0.05</v>
      </c>
      <c r="E167" s="8">
        <f t="shared" si="2"/>
        <v>349.35062500000004</v>
      </c>
    </row>
    <row r="168" spans="1:5" ht="28.8" x14ac:dyDescent="0.3">
      <c r="A168" s="10" t="s">
        <v>291</v>
      </c>
      <c r="B168" s="11" t="s">
        <v>292</v>
      </c>
      <c r="C168" s="8">
        <v>38</v>
      </c>
      <c r="D168" s="9">
        <v>0.05</v>
      </c>
      <c r="E168" s="8">
        <f t="shared" si="2"/>
        <v>36.370750000000001</v>
      </c>
    </row>
    <row r="169" spans="1:5" x14ac:dyDescent="0.3">
      <c r="A169" s="10" t="s">
        <v>293</v>
      </c>
      <c r="B169" s="11" t="s">
        <v>294</v>
      </c>
      <c r="C169" s="8">
        <v>586</v>
      </c>
      <c r="D169" s="9">
        <v>0.05</v>
      </c>
      <c r="E169" s="8">
        <f t="shared" si="2"/>
        <v>560.87524999999994</v>
      </c>
    </row>
    <row r="170" spans="1:5" ht="28.8" x14ac:dyDescent="0.3">
      <c r="A170" s="10" t="s">
        <v>295</v>
      </c>
      <c r="B170" s="11" t="s">
        <v>296</v>
      </c>
      <c r="C170" s="8">
        <v>138</v>
      </c>
      <c r="D170" s="9">
        <v>0.05</v>
      </c>
      <c r="E170" s="8">
        <f t="shared" si="2"/>
        <v>132.08324999999999</v>
      </c>
    </row>
    <row r="171" spans="1:5" ht="28.8" x14ac:dyDescent="0.3">
      <c r="A171" s="10" t="s">
        <v>297</v>
      </c>
      <c r="B171" s="11" t="s">
        <v>298</v>
      </c>
      <c r="C171" s="8">
        <v>285</v>
      </c>
      <c r="D171" s="9">
        <v>0.05</v>
      </c>
      <c r="E171" s="8">
        <f t="shared" si="2"/>
        <v>272.78062500000004</v>
      </c>
    </row>
    <row r="172" spans="1:5" ht="28.8" x14ac:dyDescent="0.3">
      <c r="A172" s="10" t="s">
        <v>299</v>
      </c>
      <c r="B172" s="11" t="s">
        <v>300</v>
      </c>
      <c r="C172" s="8">
        <v>451</v>
      </c>
      <c r="D172" s="9">
        <v>0.05</v>
      </c>
      <c r="E172" s="8">
        <f t="shared" si="2"/>
        <v>431.66337500000003</v>
      </c>
    </row>
    <row r="173" spans="1:5" ht="28.8" x14ac:dyDescent="0.3">
      <c r="A173" s="10" t="s">
        <v>301</v>
      </c>
      <c r="B173" s="11" t="s">
        <v>302</v>
      </c>
      <c r="C173" s="8">
        <v>678</v>
      </c>
      <c r="D173" s="9">
        <v>0.05</v>
      </c>
      <c r="E173" s="8">
        <f t="shared" si="2"/>
        <v>648.9307500000001</v>
      </c>
    </row>
    <row r="174" spans="1:5" x14ac:dyDescent="0.3">
      <c r="A174" s="10" t="s">
        <v>303</v>
      </c>
      <c r="B174" s="11" t="s">
        <v>304</v>
      </c>
      <c r="C174" s="8">
        <v>38</v>
      </c>
      <c r="D174" s="9">
        <v>0.05</v>
      </c>
      <c r="E174" s="8">
        <f t="shared" si="2"/>
        <v>36.370750000000001</v>
      </c>
    </row>
    <row r="175" spans="1:5" x14ac:dyDescent="0.3">
      <c r="A175" s="10" t="s">
        <v>305</v>
      </c>
      <c r="B175" s="11" t="s">
        <v>306</v>
      </c>
      <c r="C175" s="8">
        <v>237</v>
      </c>
      <c r="D175" s="9">
        <v>0.05</v>
      </c>
      <c r="E175" s="8">
        <f t="shared" si="2"/>
        <v>226.83862499999998</v>
      </c>
    </row>
    <row r="176" spans="1:5" x14ac:dyDescent="0.3">
      <c r="A176" s="10" t="s">
        <v>307</v>
      </c>
      <c r="B176" s="11" t="s">
        <v>308</v>
      </c>
      <c r="C176" s="8">
        <v>38</v>
      </c>
      <c r="D176" s="9">
        <v>0.05</v>
      </c>
      <c r="E176" s="8">
        <f t="shared" si="2"/>
        <v>36.370750000000001</v>
      </c>
    </row>
    <row r="177" spans="1:5" x14ac:dyDescent="0.3">
      <c r="A177" s="10" t="s">
        <v>309</v>
      </c>
      <c r="B177" s="11" t="s">
        <v>310</v>
      </c>
      <c r="C177" s="8">
        <v>38</v>
      </c>
      <c r="D177" s="9">
        <v>0.05</v>
      </c>
      <c r="E177" s="8">
        <f t="shared" si="2"/>
        <v>36.370750000000001</v>
      </c>
    </row>
    <row r="178" spans="1:5" ht="57.6" x14ac:dyDescent="0.3">
      <c r="A178" s="10" t="s">
        <v>311</v>
      </c>
      <c r="B178" s="11" t="s">
        <v>312</v>
      </c>
      <c r="C178" s="8">
        <v>385</v>
      </c>
      <c r="D178" s="9">
        <v>0.05</v>
      </c>
      <c r="E178" s="8">
        <f t="shared" si="2"/>
        <v>368.49312500000002</v>
      </c>
    </row>
    <row r="179" spans="1:5" ht="57.6" x14ac:dyDescent="0.3">
      <c r="A179" s="10" t="s">
        <v>313</v>
      </c>
      <c r="B179" s="11" t="s">
        <v>314</v>
      </c>
      <c r="C179" s="8">
        <v>330</v>
      </c>
      <c r="D179" s="9">
        <v>0.05</v>
      </c>
      <c r="E179" s="8">
        <f t="shared" ref="E179:E236" si="3">C179*(1-D179)*(1+0.75%)</f>
        <v>315.85124999999999</v>
      </c>
    </row>
    <row r="180" spans="1:5" ht="28.8" x14ac:dyDescent="0.3">
      <c r="A180" s="10" t="s">
        <v>315</v>
      </c>
      <c r="B180" s="11" t="s">
        <v>316</v>
      </c>
      <c r="C180" s="8">
        <v>1475</v>
      </c>
      <c r="D180" s="9">
        <v>0.05</v>
      </c>
      <c r="E180" s="8">
        <f t="shared" si="3"/>
        <v>1411.7593750000001</v>
      </c>
    </row>
    <row r="181" spans="1:5" ht="28.8" x14ac:dyDescent="0.3">
      <c r="A181" s="10" t="s">
        <v>317</v>
      </c>
      <c r="B181" s="11" t="s">
        <v>318</v>
      </c>
      <c r="C181" s="8">
        <v>1919</v>
      </c>
      <c r="D181" s="9">
        <v>0.05</v>
      </c>
      <c r="E181" s="8">
        <f t="shared" si="3"/>
        <v>1836.7228750000002</v>
      </c>
    </row>
    <row r="182" spans="1:5" ht="28.8" x14ac:dyDescent="0.3">
      <c r="A182" s="10" t="s">
        <v>319</v>
      </c>
      <c r="B182" s="11" t="s">
        <v>320</v>
      </c>
      <c r="C182" s="8">
        <v>19</v>
      </c>
      <c r="D182" s="9">
        <v>0.05</v>
      </c>
      <c r="E182" s="8">
        <f t="shared" si="3"/>
        <v>18.185375000000001</v>
      </c>
    </row>
    <row r="183" spans="1:5" ht="43.2" x14ac:dyDescent="0.3">
      <c r="A183" s="10" t="s">
        <v>321</v>
      </c>
      <c r="B183" s="11" t="s">
        <v>322</v>
      </c>
      <c r="C183" s="8">
        <v>101</v>
      </c>
      <c r="D183" s="9">
        <v>0.05</v>
      </c>
      <c r="E183" s="8">
        <f t="shared" si="3"/>
        <v>96.669624999999996</v>
      </c>
    </row>
    <row r="184" spans="1:5" ht="57.6" x14ac:dyDescent="0.3">
      <c r="A184" s="10" t="s">
        <v>323</v>
      </c>
      <c r="B184" s="11" t="s">
        <v>324</v>
      </c>
      <c r="C184" s="8">
        <v>193</v>
      </c>
      <c r="D184" s="9">
        <v>0.05</v>
      </c>
      <c r="E184" s="8">
        <f t="shared" si="3"/>
        <v>184.72512500000002</v>
      </c>
    </row>
    <row r="185" spans="1:5" ht="57.6" x14ac:dyDescent="0.3">
      <c r="A185" s="10" t="s">
        <v>325</v>
      </c>
      <c r="B185" s="11" t="s">
        <v>326</v>
      </c>
      <c r="C185" s="8">
        <v>193</v>
      </c>
      <c r="D185" s="9">
        <v>0.05</v>
      </c>
      <c r="E185" s="8">
        <f t="shared" si="3"/>
        <v>184.72512500000002</v>
      </c>
    </row>
    <row r="186" spans="1:5" ht="57.6" x14ac:dyDescent="0.3">
      <c r="A186" s="10" t="s">
        <v>327</v>
      </c>
      <c r="B186" s="11" t="s">
        <v>328</v>
      </c>
      <c r="C186" s="8">
        <v>193</v>
      </c>
      <c r="D186" s="9">
        <v>0.05</v>
      </c>
      <c r="E186" s="8">
        <f t="shared" si="3"/>
        <v>184.72512500000002</v>
      </c>
    </row>
    <row r="187" spans="1:5" ht="57.6" x14ac:dyDescent="0.3">
      <c r="A187" s="10" t="s">
        <v>329</v>
      </c>
      <c r="B187" s="11" t="s">
        <v>330</v>
      </c>
      <c r="C187" s="8">
        <v>334</v>
      </c>
      <c r="D187" s="9">
        <v>0.05</v>
      </c>
      <c r="E187" s="8">
        <f t="shared" si="3"/>
        <v>319.67975000000001</v>
      </c>
    </row>
    <row r="188" spans="1:5" ht="57.6" x14ac:dyDescent="0.3">
      <c r="A188" s="10" t="s">
        <v>331</v>
      </c>
      <c r="B188" s="11" t="s">
        <v>332</v>
      </c>
      <c r="C188" s="8">
        <v>334</v>
      </c>
      <c r="D188" s="9">
        <v>0.05</v>
      </c>
      <c r="E188" s="8">
        <f t="shared" si="3"/>
        <v>319.67975000000001</v>
      </c>
    </row>
    <row r="189" spans="1:5" ht="57.6" x14ac:dyDescent="0.3">
      <c r="A189" s="10" t="s">
        <v>333</v>
      </c>
      <c r="B189" s="11" t="s">
        <v>334</v>
      </c>
      <c r="C189" s="8">
        <v>334</v>
      </c>
      <c r="D189" s="9">
        <v>0.05</v>
      </c>
      <c r="E189" s="8">
        <f t="shared" si="3"/>
        <v>319.67975000000001</v>
      </c>
    </row>
    <row r="190" spans="1:5" ht="57.6" x14ac:dyDescent="0.3">
      <c r="A190" s="10" t="s">
        <v>335</v>
      </c>
      <c r="B190" s="11" t="s">
        <v>336</v>
      </c>
      <c r="C190" s="8">
        <v>238</v>
      </c>
      <c r="D190" s="9">
        <v>0.05</v>
      </c>
      <c r="E190" s="8">
        <f t="shared" si="3"/>
        <v>227.79575</v>
      </c>
    </row>
    <row r="191" spans="1:5" ht="57.6" x14ac:dyDescent="0.3">
      <c r="A191" s="10" t="s">
        <v>337</v>
      </c>
      <c r="B191" s="11" t="s">
        <v>338</v>
      </c>
      <c r="C191" s="8">
        <v>363</v>
      </c>
      <c r="D191" s="9">
        <v>0.05</v>
      </c>
      <c r="E191" s="8">
        <f t="shared" si="3"/>
        <v>347.436375</v>
      </c>
    </row>
    <row r="192" spans="1:5" ht="57.6" x14ac:dyDescent="0.3">
      <c r="A192" s="10" t="s">
        <v>339</v>
      </c>
      <c r="B192" s="11" t="s">
        <v>340</v>
      </c>
      <c r="C192" s="8">
        <v>334</v>
      </c>
      <c r="D192" s="9">
        <v>0.05</v>
      </c>
      <c r="E192" s="8">
        <f t="shared" si="3"/>
        <v>319.67975000000001</v>
      </c>
    </row>
    <row r="193" spans="1:5" ht="57.6" x14ac:dyDescent="0.3">
      <c r="A193" s="10" t="s">
        <v>341</v>
      </c>
      <c r="B193" s="11" t="s">
        <v>342</v>
      </c>
      <c r="C193" s="8">
        <v>334</v>
      </c>
      <c r="D193" s="9">
        <v>0.05</v>
      </c>
      <c r="E193" s="8">
        <f t="shared" si="3"/>
        <v>319.67975000000001</v>
      </c>
    </row>
    <row r="194" spans="1:5" ht="28.8" x14ac:dyDescent="0.3">
      <c r="A194" s="10" t="s">
        <v>343</v>
      </c>
      <c r="B194" s="11" t="s">
        <v>344</v>
      </c>
      <c r="C194" s="8">
        <v>150</v>
      </c>
      <c r="D194" s="9">
        <v>0.05</v>
      </c>
      <c r="E194" s="8">
        <f t="shared" si="3"/>
        <v>143.56875000000002</v>
      </c>
    </row>
    <row r="195" spans="1:5" ht="43.2" x14ac:dyDescent="0.3">
      <c r="A195" s="10" t="s">
        <v>345</v>
      </c>
      <c r="B195" s="11" t="s">
        <v>346</v>
      </c>
      <c r="C195" s="8">
        <v>98</v>
      </c>
      <c r="D195" s="9">
        <v>0.05</v>
      </c>
      <c r="E195" s="8">
        <f t="shared" si="3"/>
        <v>93.798249999999996</v>
      </c>
    </row>
    <row r="196" spans="1:5" ht="28.8" x14ac:dyDescent="0.3">
      <c r="A196" s="10" t="s">
        <v>347</v>
      </c>
      <c r="B196" s="11" t="s">
        <v>348</v>
      </c>
      <c r="C196" s="8">
        <v>345</v>
      </c>
      <c r="D196" s="9">
        <v>0.05</v>
      </c>
      <c r="E196" s="8">
        <f t="shared" si="3"/>
        <v>330.208125</v>
      </c>
    </row>
    <row r="197" spans="1:5" ht="28.8" x14ac:dyDescent="0.3">
      <c r="A197" s="10" t="s">
        <v>349</v>
      </c>
      <c r="B197" s="11" t="s">
        <v>350</v>
      </c>
      <c r="C197" s="8">
        <v>267</v>
      </c>
      <c r="D197" s="9">
        <v>0.05</v>
      </c>
      <c r="E197" s="8">
        <f t="shared" si="3"/>
        <v>255.55237499999998</v>
      </c>
    </row>
    <row r="198" spans="1:5" ht="28.8" x14ac:dyDescent="0.3">
      <c r="A198" s="10" t="s">
        <v>351</v>
      </c>
      <c r="B198" s="11" t="s">
        <v>352</v>
      </c>
      <c r="C198" s="8">
        <v>267</v>
      </c>
      <c r="D198" s="9">
        <v>0.05</v>
      </c>
      <c r="E198" s="8">
        <f t="shared" si="3"/>
        <v>255.55237499999998</v>
      </c>
    </row>
    <row r="199" spans="1:5" ht="57.6" x14ac:dyDescent="0.3">
      <c r="A199" s="10" t="s">
        <v>353</v>
      </c>
      <c r="B199" s="11" t="s">
        <v>354</v>
      </c>
      <c r="C199" s="8">
        <v>441</v>
      </c>
      <c r="D199" s="9">
        <v>0.05</v>
      </c>
      <c r="E199" s="8">
        <f t="shared" si="3"/>
        <v>422.09212500000001</v>
      </c>
    </row>
    <row r="200" spans="1:5" x14ac:dyDescent="0.3">
      <c r="A200" s="10" t="s">
        <v>355</v>
      </c>
      <c r="B200" s="11" t="s">
        <v>356</v>
      </c>
      <c r="C200" s="8">
        <v>23</v>
      </c>
      <c r="D200" s="9">
        <v>0.05</v>
      </c>
      <c r="E200" s="8">
        <f t="shared" si="3"/>
        <v>22.013874999999999</v>
      </c>
    </row>
    <row r="201" spans="1:5" x14ac:dyDescent="0.3">
      <c r="A201" s="10" t="s">
        <v>357</v>
      </c>
      <c r="B201" s="11" t="s">
        <v>358</v>
      </c>
      <c r="C201" s="8">
        <v>78</v>
      </c>
      <c r="D201" s="9">
        <v>0.05</v>
      </c>
      <c r="E201" s="8">
        <f t="shared" si="3"/>
        <v>74.655749999999998</v>
      </c>
    </row>
    <row r="202" spans="1:5" x14ac:dyDescent="0.3">
      <c r="A202" s="10" t="s">
        <v>359</v>
      </c>
      <c r="B202" s="11" t="s">
        <v>360</v>
      </c>
      <c r="C202" s="8">
        <v>30</v>
      </c>
      <c r="D202" s="9">
        <v>0.05</v>
      </c>
      <c r="E202" s="8">
        <f t="shared" si="3"/>
        <v>28.713750000000001</v>
      </c>
    </row>
    <row r="203" spans="1:5" x14ac:dyDescent="0.3">
      <c r="A203" s="10" t="s">
        <v>361</v>
      </c>
      <c r="B203" s="11" t="s">
        <v>362</v>
      </c>
      <c r="C203" s="8">
        <v>25</v>
      </c>
      <c r="D203" s="9">
        <v>0.05</v>
      </c>
      <c r="E203" s="8">
        <f t="shared" si="3"/>
        <v>23.928125000000001</v>
      </c>
    </row>
    <row r="204" spans="1:5" x14ac:dyDescent="0.3">
      <c r="A204" s="10" t="s">
        <v>363</v>
      </c>
      <c r="B204" s="11" t="s">
        <v>364</v>
      </c>
      <c r="C204" s="8">
        <v>23</v>
      </c>
      <c r="D204" s="9">
        <v>0.05</v>
      </c>
      <c r="E204" s="8">
        <f t="shared" si="3"/>
        <v>22.013874999999999</v>
      </c>
    </row>
    <row r="205" spans="1:5" x14ac:dyDescent="0.3">
      <c r="A205" s="10" t="s">
        <v>365</v>
      </c>
      <c r="B205" s="11" t="s">
        <v>366</v>
      </c>
      <c r="C205" s="8">
        <v>547</v>
      </c>
      <c r="D205" s="9">
        <v>0.05</v>
      </c>
      <c r="E205" s="8">
        <f t="shared" si="3"/>
        <v>523.54737499999999</v>
      </c>
    </row>
    <row r="206" spans="1:5" x14ac:dyDescent="0.3">
      <c r="A206" s="10" t="s">
        <v>367</v>
      </c>
      <c r="B206" s="11" t="s">
        <v>368</v>
      </c>
      <c r="C206" s="8">
        <v>315</v>
      </c>
      <c r="D206" s="9">
        <v>0.05</v>
      </c>
      <c r="E206" s="8">
        <f t="shared" si="3"/>
        <v>301.49437499999999</v>
      </c>
    </row>
    <row r="207" spans="1:5" x14ac:dyDescent="0.3">
      <c r="A207" s="10" t="s">
        <v>369</v>
      </c>
      <c r="B207" s="11" t="s">
        <v>370</v>
      </c>
      <c r="C207" s="8">
        <v>74</v>
      </c>
      <c r="D207" s="9">
        <v>0.05</v>
      </c>
      <c r="E207" s="8">
        <f t="shared" si="3"/>
        <v>70.827250000000006</v>
      </c>
    </row>
    <row r="208" spans="1:5" x14ac:dyDescent="0.3">
      <c r="A208" s="10" t="s">
        <v>371</v>
      </c>
      <c r="B208" s="11" t="s">
        <v>372</v>
      </c>
      <c r="C208" s="8">
        <v>23</v>
      </c>
      <c r="D208" s="9">
        <v>0.05</v>
      </c>
      <c r="E208" s="8">
        <f t="shared" si="3"/>
        <v>22.013874999999999</v>
      </c>
    </row>
    <row r="209" spans="1:5" x14ac:dyDescent="0.3">
      <c r="A209" s="10" t="s">
        <v>373</v>
      </c>
      <c r="B209" s="11" t="s">
        <v>374</v>
      </c>
      <c r="C209" s="8">
        <v>19</v>
      </c>
      <c r="D209" s="9">
        <v>0.05</v>
      </c>
      <c r="E209" s="8">
        <f t="shared" si="3"/>
        <v>18.185375000000001</v>
      </c>
    </row>
    <row r="210" spans="1:5" ht="28.8" x14ac:dyDescent="0.3">
      <c r="A210" s="10" t="s">
        <v>375</v>
      </c>
      <c r="B210" s="11" t="s">
        <v>376</v>
      </c>
      <c r="C210" s="8">
        <v>61</v>
      </c>
      <c r="D210" s="9">
        <v>0.05</v>
      </c>
      <c r="E210" s="8">
        <f t="shared" si="3"/>
        <v>58.384625</v>
      </c>
    </row>
    <row r="211" spans="1:5" ht="28.8" x14ac:dyDescent="0.3">
      <c r="A211" s="10" t="s">
        <v>377</v>
      </c>
      <c r="B211" s="11" t="s">
        <v>378</v>
      </c>
      <c r="C211" s="8">
        <v>87</v>
      </c>
      <c r="D211" s="9">
        <v>0.05</v>
      </c>
      <c r="E211" s="8">
        <f t="shared" si="3"/>
        <v>83.269874999999999</v>
      </c>
    </row>
    <row r="212" spans="1:5" ht="28.8" x14ac:dyDescent="0.3">
      <c r="A212" s="10" t="s">
        <v>379</v>
      </c>
      <c r="B212" s="11" t="s">
        <v>380</v>
      </c>
      <c r="C212" s="8">
        <v>43</v>
      </c>
      <c r="D212" s="9">
        <v>0.05</v>
      </c>
      <c r="E212" s="8">
        <f t="shared" si="3"/>
        <v>41.156375000000004</v>
      </c>
    </row>
    <row r="213" spans="1:5" ht="28.8" x14ac:dyDescent="0.3">
      <c r="A213" s="10" t="s">
        <v>381</v>
      </c>
      <c r="B213" s="11" t="s">
        <v>382</v>
      </c>
      <c r="C213" s="8">
        <v>17</v>
      </c>
      <c r="D213" s="9">
        <v>0.05</v>
      </c>
      <c r="E213" s="8">
        <f t="shared" si="3"/>
        <v>16.271124999999998</v>
      </c>
    </row>
    <row r="214" spans="1:5" x14ac:dyDescent="0.3">
      <c r="A214" s="10" t="s">
        <v>383</v>
      </c>
      <c r="B214" s="11" t="s">
        <v>384</v>
      </c>
      <c r="C214" s="8">
        <v>61</v>
      </c>
      <c r="D214" s="9">
        <v>0.05</v>
      </c>
      <c r="E214" s="8">
        <f t="shared" si="3"/>
        <v>58.384625</v>
      </c>
    </row>
    <row r="215" spans="1:5" ht="57.6" x14ac:dyDescent="0.3">
      <c r="A215" s="10" t="s">
        <v>385</v>
      </c>
      <c r="B215" s="11" t="s">
        <v>386</v>
      </c>
      <c r="C215" s="8">
        <v>1677</v>
      </c>
      <c r="D215" s="9">
        <v>0.05</v>
      </c>
      <c r="E215" s="8">
        <f t="shared" si="3"/>
        <v>1605.0986249999999</v>
      </c>
    </row>
    <row r="216" spans="1:5" ht="28.8" x14ac:dyDescent="0.3">
      <c r="A216" s="10" t="s">
        <v>387</v>
      </c>
      <c r="B216" s="11" t="s">
        <v>388</v>
      </c>
      <c r="C216" s="8">
        <v>1677</v>
      </c>
      <c r="D216" s="9">
        <v>0.05</v>
      </c>
      <c r="E216" s="8">
        <f t="shared" si="3"/>
        <v>1605.0986249999999</v>
      </c>
    </row>
    <row r="217" spans="1:5" ht="57.6" x14ac:dyDescent="0.3">
      <c r="A217" s="10" t="s">
        <v>389</v>
      </c>
      <c r="B217" s="11" t="s">
        <v>390</v>
      </c>
      <c r="C217" s="8">
        <v>1666</v>
      </c>
      <c r="D217" s="9">
        <v>0.05</v>
      </c>
      <c r="E217" s="8">
        <f t="shared" si="3"/>
        <v>1594.57025</v>
      </c>
    </row>
    <row r="218" spans="1:5" ht="57.6" x14ac:dyDescent="0.3">
      <c r="A218" s="10" t="s">
        <v>391</v>
      </c>
      <c r="B218" s="11" t="s">
        <v>392</v>
      </c>
      <c r="C218" s="8">
        <v>1666</v>
      </c>
      <c r="D218" s="9">
        <v>0.05</v>
      </c>
      <c r="E218" s="8">
        <f t="shared" si="3"/>
        <v>1594.57025</v>
      </c>
    </row>
    <row r="219" spans="1:5" ht="43.2" x14ac:dyDescent="0.3">
      <c r="A219" s="10" t="s">
        <v>393</v>
      </c>
      <c r="B219" s="11" t="s">
        <v>394</v>
      </c>
      <c r="C219" s="8">
        <v>1778</v>
      </c>
      <c r="D219" s="9">
        <v>0.05</v>
      </c>
      <c r="E219" s="8">
        <f t="shared" si="3"/>
        <v>1701.7682500000001</v>
      </c>
    </row>
    <row r="220" spans="1:5" ht="28.8" x14ac:dyDescent="0.3">
      <c r="A220" s="10" t="s">
        <v>395</v>
      </c>
      <c r="B220" s="11" t="s">
        <v>396</v>
      </c>
      <c r="C220" s="8">
        <v>125</v>
      </c>
      <c r="D220" s="9">
        <v>0.05</v>
      </c>
      <c r="E220" s="8">
        <f t="shared" si="3"/>
        <v>119.64062500000001</v>
      </c>
    </row>
    <row r="221" spans="1:5" ht="28.8" x14ac:dyDescent="0.3">
      <c r="A221" s="10" t="s">
        <v>397</v>
      </c>
      <c r="B221" s="11" t="s">
        <v>398</v>
      </c>
      <c r="C221" s="8">
        <v>635</v>
      </c>
      <c r="D221" s="9">
        <v>0.05</v>
      </c>
      <c r="E221" s="8">
        <f t="shared" si="3"/>
        <v>607.77437500000008</v>
      </c>
    </row>
    <row r="222" spans="1:5" ht="43.2" x14ac:dyDescent="0.3">
      <c r="A222" s="10" t="s">
        <v>399</v>
      </c>
      <c r="B222" s="11" t="s">
        <v>400</v>
      </c>
      <c r="C222" s="8">
        <v>342</v>
      </c>
      <c r="D222" s="9">
        <v>0.05</v>
      </c>
      <c r="E222" s="8">
        <f t="shared" si="3"/>
        <v>327.33674999999999</v>
      </c>
    </row>
    <row r="223" spans="1:5" ht="28.8" x14ac:dyDescent="0.3">
      <c r="A223" s="10" t="s">
        <v>401</v>
      </c>
      <c r="B223" s="11" t="s">
        <v>402</v>
      </c>
      <c r="C223" s="8">
        <v>438</v>
      </c>
      <c r="D223" s="9">
        <v>0.05</v>
      </c>
      <c r="E223" s="8">
        <f t="shared" si="3"/>
        <v>419.22075000000001</v>
      </c>
    </row>
    <row r="224" spans="1:5" ht="28.8" x14ac:dyDescent="0.3">
      <c r="A224" s="10" t="s">
        <v>403</v>
      </c>
      <c r="B224" s="11" t="s">
        <v>404</v>
      </c>
      <c r="C224" s="8">
        <v>342</v>
      </c>
      <c r="D224" s="9">
        <v>0.05</v>
      </c>
      <c r="E224" s="8">
        <f t="shared" si="3"/>
        <v>327.33674999999999</v>
      </c>
    </row>
    <row r="225" spans="1:5" ht="43.2" x14ac:dyDescent="0.3">
      <c r="A225" s="10" t="s">
        <v>405</v>
      </c>
      <c r="B225" s="11" t="s">
        <v>406</v>
      </c>
      <c r="C225" s="8">
        <v>186</v>
      </c>
      <c r="D225" s="9">
        <v>0.05</v>
      </c>
      <c r="E225" s="8">
        <f t="shared" si="3"/>
        <v>178.02525</v>
      </c>
    </row>
    <row r="226" spans="1:5" ht="43.2" x14ac:dyDescent="0.3">
      <c r="A226" s="10" t="s">
        <v>407</v>
      </c>
      <c r="B226" s="11" t="s">
        <v>408</v>
      </c>
      <c r="C226" s="8">
        <v>186</v>
      </c>
      <c r="D226" s="9">
        <v>0.05</v>
      </c>
      <c r="E226" s="8">
        <f t="shared" si="3"/>
        <v>178.02525</v>
      </c>
    </row>
    <row r="227" spans="1:5" ht="43.2" x14ac:dyDescent="0.3">
      <c r="A227" s="10" t="s">
        <v>409</v>
      </c>
      <c r="B227" s="11" t="s">
        <v>410</v>
      </c>
      <c r="C227" s="8">
        <v>201</v>
      </c>
      <c r="D227" s="9">
        <v>0.05</v>
      </c>
      <c r="E227" s="8">
        <f t="shared" si="3"/>
        <v>192.382125</v>
      </c>
    </row>
    <row r="228" spans="1:5" ht="43.2" x14ac:dyDescent="0.3">
      <c r="A228" s="10" t="s">
        <v>411</v>
      </c>
      <c r="B228" s="11" t="s">
        <v>412</v>
      </c>
      <c r="C228" s="8">
        <v>201</v>
      </c>
      <c r="D228" s="9">
        <v>0.05</v>
      </c>
      <c r="E228" s="8">
        <f t="shared" si="3"/>
        <v>192.382125</v>
      </c>
    </row>
    <row r="229" spans="1:5" ht="43.2" x14ac:dyDescent="0.3">
      <c r="A229" s="10" t="s">
        <v>413</v>
      </c>
      <c r="B229" s="11" t="s">
        <v>414</v>
      </c>
      <c r="C229" s="8">
        <v>201</v>
      </c>
      <c r="D229" s="9">
        <v>0.05</v>
      </c>
      <c r="E229" s="8">
        <f t="shared" si="3"/>
        <v>192.382125</v>
      </c>
    </row>
    <row r="230" spans="1:5" ht="43.2" x14ac:dyDescent="0.3">
      <c r="A230" s="10" t="s">
        <v>415</v>
      </c>
      <c r="B230" s="11" t="s">
        <v>416</v>
      </c>
      <c r="C230" s="8">
        <v>217</v>
      </c>
      <c r="D230" s="9">
        <v>0.05</v>
      </c>
      <c r="E230" s="8">
        <f t="shared" si="3"/>
        <v>207.69612499999999</v>
      </c>
    </row>
    <row r="231" spans="1:5" ht="43.2" x14ac:dyDescent="0.3">
      <c r="A231" s="10" t="s">
        <v>417</v>
      </c>
      <c r="B231" s="11" t="s">
        <v>418</v>
      </c>
      <c r="C231" s="8">
        <v>217</v>
      </c>
      <c r="D231" s="9">
        <v>0.05</v>
      </c>
      <c r="E231" s="8">
        <f t="shared" si="3"/>
        <v>207.69612499999999</v>
      </c>
    </row>
    <row r="232" spans="1:5" ht="43.2" x14ac:dyDescent="0.3">
      <c r="A232" s="10" t="s">
        <v>419</v>
      </c>
      <c r="B232" s="11" t="s">
        <v>420</v>
      </c>
      <c r="C232" s="8">
        <v>217</v>
      </c>
      <c r="D232" s="9">
        <v>0.05</v>
      </c>
      <c r="E232" s="8">
        <f t="shared" si="3"/>
        <v>207.69612499999999</v>
      </c>
    </row>
    <row r="233" spans="1:5" ht="43.2" x14ac:dyDescent="0.3">
      <c r="A233" s="10" t="s">
        <v>421</v>
      </c>
      <c r="B233" s="11" t="s">
        <v>422</v>
      </c>
      <c r="C233" s="8">
        <v>217</v>
      </c>
      <c r="D233" s="9">
        <v>0.05</v>
      </c>
      <c r="E233" s="8">
        <f t="shared" si="3"/>
        <v>207.69612499999999</v>
      </c>
    </row>
    <row r="234" spans="1:5" ht="43.2" x14ac:dyDescent="0.3">
      <c r="A234" s="10" t="s">
        <v>423</v>
      </c>
      <c r="B234" s="11" t="s">
        <v>424</v>
      </c>
      <c r="C234" s="8">
        <v>217</v>
      </c>
      <c r="D234" s="9">
        <v>0.05</v>
      </c>
      <c r="E234" s="8">
        <f t="shared" si="3"/>
        <v>207.69612499999999</v>
      </c>
    </row>
    <row r="235" spans="1:5" ht="43.2" x14ac:dyDescent="0.3">
      <c r="A235" s="10" t="s">
        <v>425</v>
      </c>
      <c r="B235" s="11" t="s">
        <v>426</v>
      </c>
      <c r="C235" s="8">
        <v>217</v>
      </c>
      <c r="D235" s="9">
        <v>0.05</v>
      </c>
      <c r="E235" s="8">
        <f t="shared" si="3"/>
        <v>207.69612499999999</v>
      </c>
    </row>
    <row r="236" spans="1:5" ht="43.2" x14ac:dyDescent="0.3">
      <c r="A236" s="10" t="s">
        <v>427</v>
      </c>
      <c r="B236" s="11" t="s">
        <v>428</v>
      </c>
      <c r="C236" s="8">
        <v>217</v>
      </c>
      <c r="D236" s="9">
        <v>0.05</v>
      </c>
      <c r="E236" s="8">
        <f t="shared" si="3"/>
        <v>207.69612499999999</v>
      </c>
    </row>
    <row r="237" spans="1:5" ht="43.2" x14ac:dyDescent="0.3">
      <c r="A237" s="10" t="s">
        <v>429</v>
      </c>
      <c r="B237" s="11" t="s">
        <v>430</v>
      </c>
      <c r="C237" s="8">
        <v>217</v>
      </c>
      <c r="D237" s="9">
        <v>0.05</v>
      </c>
      <c r="E237" s="8">
        <f t="shared" ref="E237:E297" si="4">C237*(1-D237)*(1+0.75%)</f>
        <v>207.69612499999999</v>
      </c>
    </row>
    <row r="238" spans="1:5" ht="28.8" x14ac:dyDescent="0.3">
      <c r="A238" s="10" t="s">
        <v>431</v>
      </c>
      <c r="B238" s="11" t="s">
        <v>432</v>
      </c>
      <c r="C238" s="8">
        <v>217</v>
      </c>
      <c r="D238" s="9">
        <v>0.05</v>
      </c>
      <c r="E238" s="8">
        <f t="shared" si="4"/>
        <v>207.69612499999999</v>
      </c>
    </row>
    <row r="239" spans="1:5" ht="28.8" x14ac:dyDescent="0.3">
      <c r="A239" s="10" t="s">
        <v>433</v>
      </c>
      <c r="B239" s="11" t="s">
        <v>434</v>
      </c>
      <c r="C239" s="8">
        <v>217</v>
      </c>
      <c r="D239" s="9">
        <v>0.05</v>
      </c>
      <c r="E239" s="8">
        <f t="shared" si="4"/>
        <v>207.69612499999999</v>
      </c>
    </row>
    <row r="240" spans="1:5" ht="43.2" x14ac:dyDescent="0.3">
      <c r="A240" s="10" t="s">
        <v>435</v>
      </c>
      <c r="B240" s="11" t="s">
        <v>436</v>
      </c>
      <c r="C240" s="8">
        <v>217</v>
      </c>
      <c r="D240" s="9">
        <v>0.05</v>
      </c>
      <c r="E240" s="8">
        <f t="shared" si="4"/>
        <v>207.69612499999999</v>
      </c>
    </row>
    <row r="241" spans="1:5" ht="43.2" x14ac:dyDescent="0.3">
      <c r="A241" s="10" t="s">
        <v>437</v>
      </c>
      <c r="B241" s="11" t="s">
        <v>438</v>
      </c>
      <c r="C241" s="8">
        <v>217</v>
      </c>
      <c r="D241" s="9">
        <v>0.05</v>
      </c>
      <c r="E241" s="8">
        <f t="shared" si="4"/>
        <v>207.69612499999999</v>
      </c>
    </row>
    <row r="242" spans="1:5" ht="43.2" x14ac:dyDescent="0.3">
      <c r="A242" s="10" t="s">
        <v>439</v>
      </c>
      <c r="B242" s="11" t="s">
        <v>440</v>
      </c>
      <c r="C242" s="8">
        <v>217</v>
      </c>
      <c r="D242" s="9">
        <v>0.05</v>
      </c>
      <c r="E242" s="8">
        <f t="shared" si="4"/>
        <v>207.69612499999999</v>
      </c>
    </row>
    <row r="243" spans="1:5" ht="43.2" x14ac:dyDescent="0.3">
      <c r="A243" s="10" t="s">
        <v>441</v>
      </c>
      <c r="B243" s="11" t="s">
        <v>442</v>
      </c>
      <c r="C243" s="8">
        <v>217</v>
      </c>
      <c r="D243" s="9">
        <v>0.05</v>
      </c>
      <c r="E243" s="8">
        <f t="shared" si="4"/>
        <v>207.69612499999999</v>
      </c>
    </row>
    <row r="244" spans="1:5" ht="43.2" x14ac:dyDescent="0.3">
      <c r="A244" s="10" t="s">
        <v>443</v>
      </c>
      <c r="B244" s="11" t="s">
        <v>444</v>
      </c>
      <c r="C244" s="8">
        <v>217</v>
      </c>
      <c r="D244" s="9">
        <v>0.05</v>
      </c>
      <c r="E244" s="8">
        <f t="shared" si="4"/>
        <v>207.69612499999999</v>
      </c>
    </row>
    <row r="245" spans="1:5" ht="43.2" x14ac:dyDescent="0.3">
      <c r="A245" s="10" t="s">
        <v>445</v>
      </c>
      <c r="B245" s="11" t="s">
        <v>446</v>
      </c>
      <c r="C245" s="8">
        <v>217</v>
      </c>
      <c r="D245" s="9">
        <v>0.05</v>
      </c>
      <c r="E245" s="8">
        <f t="shared" si="4"/>
        <v>207.69612499999999</v>
      </c>
    </row>
    <row r="246" spans="1:5" ht="43.2" x14ac:dyDescent="0.3">
      <c r="A246" s="10" t="s">
        <v>447</v>
      </c>
      <c r="B246" s="11" t="s">
        <v>448</v>
      </c>
      <c r="C246" s="8">
        <v>438</v>
      </c>
      <c r="D246" s="9">
        <v>0.05</v>
      </c>
      <c r="E246" s="8">
        <f t="shared" si="4"/>
        <v>419.22075000000001</v>
      </c>
    </row>
    <row r="247" spans="1:5" ht="43.2" x14ac:dyDescent="0.3">
      <c r="A247" s="10" t="s">
        <v>449</v>
      </c>
      <c r="B247" s="11" t="s">
        <v>450</v>
      </c>
      <c r="C247" s="8">
        <v>75</v>
      </c>
      <c r="D247" s="9">
        <v>0.05</v>
      </c>
      <c r="E247" s="8">
        <f t="shared" si="4"/>
        <v>71.784375000000011</v>
      </c>
    </row>
    <row r="248" spans="1:5" ht="43.2" x14ac:dyDescent="0.3">
      <c r="A248" s="10" t="s">
        <v>451</v>
      </c>
      <c r="B248" s="11" t="s">
        <v>452</v>
      </c>
      <c r="C248" s="8">
        <v>127</v>
      </c>
      <c r="D248" s="9">
        <v>0.05</v>
      </c>
      <c r="E248" s="8">
        <f t="shared" si="4"/>
        <v>121.554875</v>
      </c>
    </row>
    <row r="249" spans="1:5" ht="43.2" x14ac:dyDescent="0.3">
      <c r="A249" s="10" t="s">
        <v>453</v>
      </c>
      <c r="B249" s="11" t="s">
        <v>454</v>
      </c>
      <c r="C249" s="8">
        <v>541</v>
      </c>
      <c r="D249" s="9">
        <v>0.05</v>
      </c>
      <c r="E249" s="8">
        <f t="shared" si="4"/>
        <v>517.80462499999999</v>
      </c>
    </row>
    <row r="250" spans="1:5" ht="43.2" x14ac:dyDescent="0.3">
      <c r="A250" s="10" t="s">
        <v>455</v>
      </c>
      <c r="B250" s="11" t="s">
        <v>456</v>
      </c>
      <c r="C250" s="8">
        <v>619</v>
      </c>
      <c r="D250" s="9">
        <v>0.05</v>
      </c>
      <c r="E250" s="8">
        <f t="shared" si="4"/>
        <v>592.460375</v>
      </c>
    </row>
    <row r="251" spans="1:5" ht="43.2" x14ac:dyDescent="0.3">
      <c r="A251" s="10" t="s">
        <v>457</v>
      </c>
      <c r="B251" s="11" t="s">
        <v>458</v>
      </c>
      <c r="C251" s="8">
        <v>822</v>
      </c>
      <c r="D251" s="9">
        <v>0.05</v>
      </c>
      <c r="E251" s="8">
        <f t="shared" si="4"/>
        <v>786.75675000000001</v>
      </c>
    </row>
    <row r="252" spans="1:5" ht="57.6" x14ac:dyDescent="0.3">
      <c r="A252" s="10" t="s">
        <v>459</v>
      </c>
      <c r="B252" s="11" t="s">
        <v>460</v>
      </c>
      <c r="C252" s="8">
        <v>1133</v>
      </c>
      <c r="D252" s="9">
        <v>0.05</v>
      </c>
      <c r="E252" s="8">
        <f t="shared" si="4"/>
        <v>1084.4226249999999</v>
      </c>
    </row>
    <row r="253" spans="1:5" ht="43.2" x14ac:dyDescent="0.3">
      <c r="A253" s="10" t="s">
        <v>461</v>
      </c>
      <c r="B253" s="11" t="s">
        <v>462</v>
      </c>
      <c r="C253" s="8">
        <v>205</v>
      </c>
      <c r="D253" s="9">
        <v>0.05</v>
      </c>
      <c r="E253" s="8">
        <f t="shared" si="4"/>
        <v>196.21062500000002</v>
      </c>
    </row>
    <row r="254" spans="1:5" ht="28.8" x14ac:dyDescent="0.3">
      <c r="A254" s="10" t="s">
        <v>463</v>
      </c>
      <c r="B254" s="11" t="s">
        <v>464</v>
      </c>
      <c r="C254" s="8">
        <v>37</v>
      </c>
      <c r="D254" s="9">
        <v>0.05</v>
      </c>
      <c r="E254" s="8">
        <f t="shared" si="4"/>
        <v>35.413625000000003</v>
      </c>
    </row>
    <row r="255" spans="1:5" ht="28.8" x14ac:dyDescent="0.3">
      <c r="A255" s="10" t="s">
        <v>465</v>
      </c>
      <c r="B255" s="11" t="s">
        <v>466</v>
      </c>
      <c r="C255" s="8">
        <v>23</v>
      </c>
      <c r="D255" s="9">
        <v>0.05</v>
      </c>
      <c r="E255" s="8">
        <f t="shared" si="4"/>
        <v>22.013874999999999</v>
      </c>
    </row>
    <row r="256" spans="1:5" ht="28.8" x14ac:dyDescent="0.3">
      <c r="A256" s="10" t="s">
        <v>467</v>
      </c>
      <c r="B256" s="11" t="s">
        <v>468</v>
      </c>
      <c r="C256" s="8">
        <v>23</v>
      </c>
      <c r="D256" s="9">
        <v>0.05</v>
      </c>
      <c r="E256" s="8">
        <f t="shared" si="4"/>
        <v>22.013874999999999</v>
      </c>
    </row>
    <row r="257" spans="1:5" x14ac:dyDescent="0.3">
      <c r="A257" s="10" t="s">
        <v>469</v>
      </c>
      <c r="B257" s="11" t="s">
        <v>470</v>
      </c>
      <c r="C257" s="8">
        <v>17</v>
      </c>
      <c r="D257" s="9">
        <v>0.05</v>
      </c>
      <c r="E257" s="8">
        <f t="shared" si="4"/>
        <v>16.271124999999998</v>
      </c>
    </row>
    <row r="258" spans="1:5" x14ac:dyDescent="0.3">
      <c r="A258" s="10" t="s">
        <v>471</v>
      </c>
      <c r="B258" s="11" t="s">
        <v>472</v>
      </c>
      <c r="C258" s="8">
        <v>37</v>
      </c>
      <c r="D258" s="9">
        <v>0.05</v>
      </c>
      <c r="E258" s="8">
        <f t="shared" si="4"/>
        <v>35.413625000000003</v>
      </c>
    </row>
    <row r="259" spans="1:5" ht="28.8" x14ac:dyDescent="0.3">
      <c r="A259" s="10" t="s">
        <v>473</v>
      </c>
      <c r="B259" s="11" t="s">
        <v>474</v>
      </c>
      <c r="C259" s="8">
        <v>89</v>
      </c>
      <c r="D259" s="9">
        <v>0.05</v>
      </c>
      <c r="E259" s="8">
        <f t="shared" si="4"/>
        <v>85.184125000000009</v>
      </c>
    </row>
    <row r="260" spans="1:5" ht="43.2" x14ac:dyDescent="0.3">
      <c r="A260" s="10" t="s">
        <v>475</v>
      </c>
      <c r="B260" s="11" t="s">
        <v>476</v>
      </c>
      <c r="C260" s="8">
        <v>98</v>
      </c>
      <c r="D260" s="9">
        <v>0.05</v>
      </c>
      <c r="E260" s="8">
        <f t="shared" si="4"/>
        <v>93.798249999999996</v>
      </c>
    </row>
    <row r="261" spans="1:5" x14ac:dyDescent="0.3">
      <c r="A261" s="10" t="s">
        <v>477</v>
      </c>
      <c r="B261" s="11" t="s">
        <v>478</v>
      </c>
      <c r="C261" s="8">
        <v>417</v>
      </c>
      <c r="D261" s="9">
        <v>0.05</v>
      </c>
      <c r="E261" s="8">
        <f t="shared" si="4"/>
        <v>399.12112500000001</v>
      </c>
    </row>
    <row r="262" spans="1:5" ht="43.2" x14ac:dyDescent="0.3">
      <c r="A262" s="10" t="s">
        <v>479</v>
      </c>
      <c r="B262" s="11" t="s">
        <v>480</v>
      </c>
      <c r="C262" s="8">
        <v>145</v>
      </c>
      <c r="D262" s="9">
        <v>0.05</v>
      </c>
      <c r="E262" s="8">
        <f t="shared" si="4"/>
        <v>138.78312500000001</v>
      </c>
    </row>
    <row r="263" spans="1:5" ht="57.6" x14ac:dyDescent="0.3">
      <c r="A263" s="10" t="s">
        <v>481</v>
      </c>
      <c r="B263" s="11" t="s">
        <v>482</v>
      </c>
      <c r="C263" s="8">
        <v>182</v>
      </c>
      <c r="D263" s="9">
        <v>0.05</v>
      </c>
      <c r="E263" s="8">
        <f t="shared" si="4"/>
        <v>174.19675000000001</v>
      </c>
    </row>
    <row r="264" spans="1:5" ht="28.8" x14ac:dyDescent="0.3">
      <c r="A264" s="10" t="s">
        <v>483</v>
      </c>
      <c r="B264" s="11" t="s">
        <v>484</v>
      </c>
      <c r="C264" s="8">
        <v>106</v>
      </c>
      <c r="D264" s="9">
        <v>0.05</v>
      </c>
      <c r="E264" s="8">
        <f t="shared" si="4"/>
        <v>101.45524999999999</v>
      </c>
    </row>
    <row r="265" spans="1:5" ht="28.8" x14ac:dyDescent="0.3">
      <c r="A265" s="10" t="s">
        <v>485</v>
      </c>
      <c r="B265" s="11" t="s">
        <v>486</v>
      </c>
      <c r="C265" s="8">
        <v>81</v>
      </c>
      <c r="D265" s="9">
        <v>0.05</v>
      </c>
      <c r="E265" s="8">
        <f t="shared" si="4"/>
        <v>77.527125000000012</v>
      </c>
    </row>
    <row r="266" spans="1:5" ht="28.8" x14ac:dyDescent="0.3">
      <c r="A266" s="10" t="s">
        <v>487</v>
      </c>
      <c r="B266" s="11" t="s">
        <v>488</v>
      </c>
      <c r="C266" s="8">
        <v>75</v>
      </c>
      <c r="D266" s="9">
        <v>0.05</v>
      </c>
      <c r="E266" s="8">
        <f t="shared" si="4"/>
        <v>71.784375000000011</v>
      </c>
    </row>
    <row r="267" spans="1:5" ht="28.8" x14ac:dyDescent="0.3">
      <c r="A267" s="10" t="s">
        <v>489</v>
      </c>
      <c r="B267" s="11" t="s">
        <v>490</v>
      </c>
      <c r="C267" s="8">
        <v>75</v>
      </c>
      <c r="D267" s="9">
        <v>0.05</v>
      </c>
      <c r="E267" s="8">
        <f t="shared" si="4"/>
        <v>71.784375000000011</v>
      </c>
    </row>
    <row r="268" spans="1:5" ht="72" x14ac:dyDescent="0.3">
      <c r="A268" s="10" t="s">
        <v>491</v>
      </c>
      <c r="B268" s="11" t="s">
        <v>492</v>
      </c>
      <c r="C268" s="8">
        <v>421</v>
      </c>
      <c r="D268" s="9">
        <v>0.05</v>
      </c>
      <c r="E268" s="8">
        <f t="shared" si="4"/>
        <v>402.94962500000003</v>
      </c>
    </row>
    <row r="269" spans="1:5" ht="28.8" x14ac:dyDescent="0.3">
      <c r="A269" s="10" t="s">
        <v>493</v>
      </c>
      <c r="B269" s="11" t="s">
        <v>494</v>
      </c>
      <c r="C269" s="8">
        <v>163</v>
      </c>
      <c r="D269" s="9">
        <v>0.05</v>
      </c>
      <c r="E269" s="8">
        <f t="shared" si="4"/>
        <v>156.01137500000002</v>
      </c>
    </row>
    <row r="270" spans="1:5" ht="72" x14ac:dyDescent="0.3">
      <c r="A270" s="10" t="s">
        <v>495</v>
      </c>
      <c r="B270" s="11" t="s">
        <v>496</v>
      </c>
      <c r="C270" s="8">
        <v>571</v>
      </c>
      <c r="D270" s="9">
        <v>0.05</v>
      </c>
      <c r="E270" s="8">
        <f t="shared" si="4"/>
        <v>546.51837499999999</v>
      </c>
    </row>
    <row r="271" spans="1:5" ht="115.2" x14ac:dyDescent="0.3">
      <c r="A271" s="10" t="s">
        <v>497</v>
      </c>
      <c r="B271" s="11" t="s">
        <v>498</v>
      </c>
      <c r="C271" s="8">
        <v>859</v>
      </c>
      <c r="D271" s="9">
        <v>0.05</v>
      </c>
      <c r="E271" s="8">
        <f t="shared" si="4"/>
        <v>822.17037500000004</v>
      </c>
    </row>
    <row r="272" spans="1:5" ht="115.2" x14ac:dyDescent="0.3">
      <c r="A272" s="10" t="s">
        <v>499</v>
      </c>
      <c r="B272" s="11" t="s">
        <v>500</v>
      </c>
      <c r="C272" s="8">
        <v>859</v>
      </c>
      <c r="D272" s="9">
        <v>0.05</v>
      </c>
      <c r="E272" s="8">
        <f t="shared" si="4"/>
        <v>822.17037500000004</v>
      </c>
    </row>
    <row r="273" spans="1:5" ht="115.2" x14ac:dyDescent="0.3">
      <c r="A273" s="10" t="s">
        <v>501</v>
      </c>
      <c r="B273" s="11" t="s">
        <v>502</v>
      </c>
      <c r="C273" s="8">
        <v>859</v>
      </c>
      <c r="D273" s="9">
        <v>0.05</v>
      </c>
      <c r="E273" s="8">
        <f t="shared" si="4"/>
        <v>822.17037500000004</v>
      </c>
    </row>
    <row r="274" spans="1:5" ht="259.2" x14ac:dyDescent="0.3">
      <c r="A274" s="10" t="s">
        <v>503</v>
      </c>
      <c r="B274" s="11" t="s">
        <v>504</v>
      </c>
      <c r="C274" s="8">
        <v>874</v>
      </c>
      <c r="D274" s="9">
        <v>0.05</v>
      </c>
      <c r="E274" s="8">
        <f t="shared" si="4"/>
        <v>836.52724999999998</v>
      </c>
    </row>
    <row r="275" spans="1:5" ht="115.2" x14ac:dyDescent="0.3">
      <c r="A275" s="10" t="s">
        <v>505</v>
      </c>
      <c r="B275" s="11" t="s">
        <v>506</v>
      </c>
      <c r="C275" s="8">
        <v>690</v>
      </c>
      <c r="D275" s="9">
        <v>0.05</v>
      </c>
      <c r="E275" s="8">
        <f t="shared" si="4"/>
        <v>660.41624999999999</v>
      </c>
    </row>
    <row r="276" spans="1:5" ht="129.6" x14ac:dyDescent="0.3">
      <c r="A276" s="10" t="s">
        <v>507</v>
      </c>
      <c r="B276" s="11" t="s">
        <v>508</v>
      </c>
      <c r="C276" s="8">
        <v>758</v>
      </c>
      <c r="D276" s="9">
        <v>0.05</v>
      </c>
      <c r="E276" s="8">
        <f t="shared" si="4"/>
        <v>725.50075000000004</v>
      </c>
    </row>
    <row r="277" spans="1:5" ht="129.6" x14ac:dyDescent="0.3">
      <c r="A277" s="10" t="s">
        <v>509</v>
      </c>
      <c r="B277" s="11" t="s">
        <v>510</v>
      </c>
      <c r="C277" s="8">
        <v>874</v>
      </c>
      <c r="D277" s="9">
        <v>0.05</v>
      </c>
      <c r="E277" s="8">
        <f t="shared" si="4"/>
        <v>836.52724999999998</v>
      </c>
    </row>
    <row r="278" spans="1:5" ht="144" x14ac:dyDescent="0.3">
      <c r="A278" s="10" t="s">
        <v>511</v>
      </c>
      <c r="B278" s="11" t="s">
        <v>512</v>
      </c>
      <c r="C278" s="8">
        <v>874</v>
      </c>
      <c r="D278" s="9">
        <v>0.05</v>
      </c>
      <c r="E278" s="8">
        <f t="shared" si="4"/>
        <v>836.52724999999998</v>
      </c>
    </row>
    <row r="279" spans="1:5" ht="129.6" x14ac:dyDescent="0.3">
      <c r="A279" s="10" t="s">
        <v>513</v>
      </c>
      <c r="B279" s="11" t="s">
        <v>514</v>
      </c>
      <c r="C279" s="8">
        <v>874</v>
      </c>
      <c r="D279" s="9">
        <v>0.05</v>
      </c>
      <c r="E279" s="8">
        <f t="shared" si="4"/>
        <v>836.52724999999998</v>
      </c>
    </row>
    <row r="280" spans="1:5" ht="129.6" x14ac:dyDescent="0.3">
      <c r="A280" s="10" t="s">
        <v>515</v>
      </c>
      <c r="B280" s="11" t="s">
        <v>516</v>
      </c>
      <c r="C280" s="8">
        <v>874</v>
      </c>
      <c r="D280" s="9">
        <v>0.05</v>
      </c>
      <c r="E280" s="8">
        <f t="shared" si="4"/>
        <v>836.52724999999998</v>
      </c>
    </row>
    <row r="281" spans="1:5" ht="129.6" x14ac:dyDescent="0.3">
      <c r="A281" s="10" t="s">
        <v>517</v>
      </c>
      <c r="B281" s="11" t="s">
        <v>518</v>
      </c>
      <c r="C281" s="8">
        <v>874</v>
      </c>
      <c r="D281" s="9">
        <v>0.05</v>
      </c>
      <c r="E281" s="8">
        <f t="shared" si="4"/>
        <v>836.52724999999998</v>
      </c>
    </row>
    <row r="282" spans="1:5" ht="129.6" x14ac:dyDescent="0.3">
      <c r="A282" s="10" t="s">
        <v>519</v>
      </c>
      <c r="B282" s="11" t="s">
        <v>520</v>
      </c>
      <c r="C282" s="8">
        <v>874</v>
      </c>
      <c r="D282" s="9">
        <v>0.05</v>
      </c>
      <c r="E282" s="8">
        <f t="shared" si="4"/>
        <v>836.52724999999998</v>
      </c>
    </row>
    <row r="283" spans="1:5" ht="129.6" x14ac:dyDescent="0.3">
      <c r="A283" s="10" t="s">
        <v>521</v>
      </c>
      <c r="B283" s="11" t="s">
        <v>522</v>
      </c>
      <c r="C283" s="8">
        <v>874</v>
      </c>
      <c r="D283" s="9">
        <v>0.05</v>
      </c>
      <c r="E283" s="8">
        <f t="shared" si="4"/>
        <v>836.52724999999998</v>
      </c>
    </row>
    <row r="284" spans="1:5" ht="144" x14ac:dyDescent="0.3">
      <c r="A284" s="10" t="s">
        <v>523</v>
      </c>
      <c r="B284" s="11" t="s">
        <v>524</v>
      </c>
      <c r="C284" s="8">
        <v>874</v>
      </c>
      <c r="D284" s="9">
        <v>0.05</v>
      </c>
      <c r="E284" s="8">
        <f t="shared" si="4"/>
        <v>836.52724999999998</v>
      </c>
    </row>
    <row r="285" spans="1:5" ht="129.6" x14ac:dyDescent="0.3">
      <c r="A285" s="10" t="s">
        <v>525</v>
      </c>
      <c r="B285" s="11" t="s">
        <v>526</v>
      </c>
      <c r="C285" s="8">
        <v>874</v>
      </c>
      <c r="D285" s="9">
        <v>0.05</v>
      </c>
      <c r="E285" s="8">
        <f t="shared" si="4"/>
        <v>836.52724999999998</v>
      </c>
    </row>
    <row r="286" spans="1:5" ht="129.6" x14ac:dyDescent="0.3">
      <c r="A286" s="10" t="s">
        <v>527</v>
      </c>
      <c r="B286" s="11" t="s">
        <v>528</v>
      </c>
      <c r="C286" s="8">
        <v>874</v>
      </c>
      <c r="D286" s="9">
        <v>0.05</v>
      </c>
      <c r="E286" s="8">
        <f t="shared" si="4"/>
        <v>836.52724999999998</v>
      </c>
    </row>
    <row r="287" spans="1:5" ht="129.6" x14ac:dyDescent="0.3">
      <c r="A287" s="10" t="s">
        <v>529</v>
      </c>
      <c r="B287" s="11" t="s">
        <v>530</v>
      </c>
      <c r="C287" s="8">
        <v>874</v>
      </c>
      <c r="D287" s="9">
        <v>0.05</v>
      </c>
      <c r="E287" s="8">
        <f t="shared" si="4"/>
        <v>836.52724999999998</v>
      </c>
    </row>
    <row r="288" spans="1:5" ht="72" x14ac:dyDescent="0.3">
      <c r="A288" s="10" t="s">
        <v>531</v>
      </c>
      <c r="B288" s="11" t="s">
        <v>532</v>
      </c>
      <c r="C288" s="8">
        <v>705</v>
      </c>
      <c r="D288" s="9">
        <v>0.05</v>
      </c>
      <c r="E288" s="8">
        <f t="shared" si="4"/>
        <v>674.77312500000005</v>
      </c>
    </row>
    <row r="289" spans="1:5" ht="72" x14ac:dyDescent="0.3">
      <c r="A289" s="10" t="s">
        <v>533</v>
      </c>
      <c r="B289" s="11" t="s">
        <v>534</v>
      </c>
      <c r="C289" s="8">
        <v>705</v>
      </c>
      <c r="D289" s="9">
        <v>0.05</v>
      </c>
      <c r="E289" s="8">
        <f t="shared" si="4"/>
        <v>674.77312500000005</v>
      </c>
    </row>
    <row r="290" spans="1:5" ht="72" x14ac:dyDescent="0.3">
      <c r="A290" s="10" t="s">
        <v>535</v>
      </c>
      <c r="B290" s="11" t="s">
        <v>536</v>
      </c>
      <c r="C290" s="8">
        <v>705</v>
      </c>
      <c r="D290" s="9">
        <v>0.05</v>
      </c>
      <c r="E290" s="8">
        <f t="shared" si="4"/>
        <v>674.77312500000005</v>
      </c>
    </row>
    <row r="291" spans="1:5" ht="72" x14ac:dyDescent="0.3">
      <c r="A291" s="10" t="s">
        <v>537</v>
      </c>
      <c r="B291" s="11" t="s">
        <v>538</v>
      </c>
      <c r="C291" s="8">
        <v>705</v>
      </c>
      <c r="D291" s="9">
        <v>0.05</v>
      </c>
      <c r="E291" s="8">
        <f t="shared" si="4"/>
        <v>674.77312500000005</v>
      </c>
    </row>
    <row r="292" spans="1:5" ht="86.4" x14ac:dyDescent="0.3">
      <c r="A292" s="10" t="s">
        <v>539</v>
      </c>
      <c r="B292" s="11" t="s">
        <v>540</v>
      </c>
      <c r="C292" s="8">
        <v>705</v>
      </c>
      <c r="D292" s="9">
        <v>0.05</v>
      </c>
      <c r="E292" s="8">
        <f t="shared" si="4"/>
        <v>674.77312500000005</v>
      </c>
    </row>
    <row r="293" spans="1:5" ht="72" x14ac:dyDescent="0.3">
      <c r="A293" s="10" t="s">
        <v>541</v>
      </c>
      <c r="B293" s="11" t="s">
        <v>542</v>
      </c>
      <c r="C293" s="8">
        <v>705</v>
      </c>
      <c r="D293" s="9">
        <v>0.05</v>
      </c>
      <c r="E293" s="8">
        <f t="shared" si="4"/>
        <v>674.77312500000005</v>
      </c>
    </row>
    <row r="294" spans="1:5" ht="72" x14ac:dyDescent="0.3">
      <c r="A294" s="10" t="s">
        <v>543</v>
      </c>
      <c r="B294" s="11" t="s">
        <v>544</v>
      </c>
      <c r="C294" s="8">
        <v>705</v>
      </c>
      <c r="D294" s="9">
        <v>0.05</v>
      </c>
      <c r="E294" s="8">
        <f t="shared" si="4"/>
        <v>674.77312500000005</v>
      </c>
    </row>
    <row r="295" spans="1:5" ht="57.6" x14ac:dyDescent="0.3">
      <c r="A295" s="10" t="s">
        <v>545</v>
      </c>
      <c r="B295" s="11" t="s">
        <v>546</v>
      </c>
      <c r="C295" s="8">
        <v>463</v>
      </c>
      <c r="D295" s="9">
        <v>0.05</v>
      </c>
      <c r="E295" s="8">
        <f t="shared" si="4"/>
        <v>443.14887499999998</v>
      </c>
    </row>
    <row r="296" spans="1:5" ht="72" x14ac:dyDescent="0.3">
      <c r="A296" s="10" t="s">
        <v>547</v>
      </c>
      <c r="B296" s="11" t="s">
        <v>548</v>
      </c>
      <c r="C296" s="8">
        <v>705</v>
      </c>
      <c r="D296" s="9">
        <v>0.05</v>
      </c>
      <c r="E296" s="8">
        <f t="shared" si="4"/>
        <v>674.77312500000005</v>
      </c>
    </row>
    <row r="297" spans="1:5" ht="72" x14ac:dyDescent="0.3">
      <c r="A297" s="10" t="s">
        <v>549</v>
      </c>
      <c r="B297" s="11" t="s">
        <v>550</v>
      </c>
      <c r="C297" s="8">
        <v>705</v>
      </c>
      <c r="D297" s="9">
        <v>0.05</v>
      </c>
      <c r="E297" s="8">
        <f t="shared" si="4"/>
        <v>674.77312500000005</v>
      </c>
    </row>
    <row r="298" spans="1:5" ht="72" x14ac:dyDescent="0.3">
      <c r="A298" s="10" t="s">
        <v>551</v>
      </c>
      <c r="B298" s="11" t="s">
        <v>552</v>
      </c>
      <c r="C298" s="8">
        <v>705</v>
      </c>
      <c r="D298" s="9">
        <v>0.05</v>
      </c>
      <c r="E298" s="8">
        <f t="shared" ref="E298:E361" si="5">C298*(1-D298)*(1+0.75%)</f>
        <v>674.77312500000005</v>
      </c>
    </row>
    <row r="299" spans="1:5" ht="201.6" x14ac:dyDescent="0.3">
      <c r="A299" s="10" t="s">
        <v>553</v>
      </c>
      <c r="B299" s="11" t="s">
        <v>554</v>
      </c>
      <c r="C299" s="8">
        <v>705</v>
      </c>
      <c r="D299" s="9">
        <v>0.05</v>
      </c>
      <c r="E299" s="8">
        <f t="shared" si="5"/>
        <v>674.77312500000005</v>
      </c>
    </row>
    <row r="300" spans="1:5" ht="72" x14ac:dyDescent="0.3">
      <c r="A300" s="10" t="s">
        <v>555</v>
      </c>
      <c r="B300" s="11" t="s">
        <v>556</v>
      </c>
      <c r="C300" s="8">
        <v>526</v>
      </c>
      <c r="D300" s="9">
        <v>0.05</v>
      </c>
      <c r="E300" s="8">
        <f t="shared" si="5"/>
        <v>503.44775000000004</v>
      </c>
    </row>
    <row r="301" spans="1:5" ht="86.4" x14ac:dyDescent="0.3">
      <c r="A301" s="10" t="s">
        <v>557</v>
      </c>
      <c r="B301" s="11" t="s">
        <v>558</v>
      </c>
      <c r="C301" s="8">
        <v>527</v>
      </c>
      <c r="D301" s="9">
        <v>0.05</v>
      </c>
      <c r="E301" s="8">
        <f t="shared" si="5"/>
        <v>504.404875</v>
      </c>
    </row>
    <row r="302" spans="1:5" ht="72" x14ac:dyDescent="0.3">
      <c r="A302" s="10" t="s">
        <v>559</v>
      </c>
      <c r="B302" s="11" t="s">
        <v>560</v>
      </c>
      <c r="C302" s="8">
        <v>494</v>
      </c>
      <c r="D302" s="9">
        <v>0.05</v>
      </c>
      <c r="E302" s="8">
        <f t="shared" si="5"/>
        <v>472.81975</v>
      </c>
    </row>
    <row r="303" spans="1:5" ht="43.2" x14ac:dyDescent="0.3">
      <c r="A303" s="10" t="s">
        <v>561</v>
      </c>
      <c r="B303" s="11" t="s">
        <v>562</v>
      </c>
      <c r="C303" s="8">
        <v>457</v>
      </c>
      <c r="D303" s="9">
        <v>0.05</v>
      </c>
      <c r="E303" s="8">
        <f t="shared" si="5"/>
        <v>437.40612500000003</v>
      </c>
    </row>
    <row r="304" spans="1:5" ht="100.8" x14ac:dyDescent="0.3">
      <c r="A304" s="10" t="s">
        <v>563</v>
      </c>
      <c r="B304" s="11" t="s">
        <v>564</v>
      </c>
      <c r="C304" s="8">
        <v>683</v>
      </c>
      <c r="D304" s="9">
        <v>0.05</v>
      </c>
      <c r="E304" s="8">
        <f t="shared" si="5"/>
        <v>653.71637500000008</v>
      </c>
    </row>
    <row r="305" spans="1:5" ht="86.4" x14ac:dyDescent="0.3">
      <c r="A305" s="10" t="s">
        <v>565</v>
      </c>
      <c r="B305" s="11" t="s">
        <v>566</v>
      </c>
      <c r="C305" s="8">
        <v>667</v>
      </c>
      <c r="D305" s="9">
        <v>0.05</v>
      </c>
      <c r="E305" s="8">
        <f t="shared" si="5"/>
        <v>638.40237500000001</v>
      </c>
    </row>
    <row r="306" spans="1:5" ht="57.6" x14ac:dyDescent="0.3">
      <c r="A306" s="10" t="s">
        <v>567</v>
      </c>
      <c r="B306" s="11" t="s">
        <v>568</v>
      </c>
      <c r="C306" s="8">
        <v>638</v>
      </c>
      <c r="D306" s="9">
        <v>0.05</v>
      </c>
      <c r="E306" s="8">
        <f t="shared" si="5"/>
        <v>610.64575000000002</v>
      </c>
    </row>
    <row r="307" spans="1:5" ht="43.2" x14ac:dyDescent="0.3">
      <c r="A307" s="10" t="s">
        <v>569</v>
      </c>
      <c r="B307" s="11" t="s">
        <v>570</v>
      </c>
      <c r="C307" s="8">
        <v>613</v>
      </c>
      <c r="D307" s="9">
        <v>0.05</v>
      </c>
      <c r="E307" s="8">
        <f t="shared" si="5"/>
        <v>586.71762500000011</v>
      </c>
    </row>
    <row r="308" spans="1:5" ht="72" x14ac:dyDescent="0.3">
      <c r="A308" s="10" t="s">
        <v>571</v>
      </c>
      <c r="B308" s="11" t="s">
        <v>572</v>
      </c>
      <c r="C308" s="8">
        <v>361</v>
      </c>
      <c r="D308" s="9">
        <v>0.05</v>
      </c>
      <c r="E308" s="8">
        <f t="shared" si="5"/>
        <v>345.52212500000002</v>
      </c>
    </row>
    <row r="309" spans="1:5" ht="86.4" x14ac:dyDescent="0.3">
      <c r="A309" s="10" t="s">
        <v>573</v>
      </c>
      <c r="B309" s="11" t="s">
        <v>574</v>
      </c>
      <c r="C309" s="8">
        <v>731</v>
      </c>
      <c r="D309" s="9">
        <v>0.05</v>
      </c>
      <c r="E309" s="8">
        <f t="shared" si="5"/>
        <v>699.65837499999998</v>
      </c>
    </row>
    <row r="310" spans="1:5" ht="86.4" x14ac:dyDescent="0.3">
      <c r="A310" s="10" t="s">
        <v>575</v>
      </c>
      <c r="B310" s="11" t="s">
        <v>576</v>
      </c>
      <c r="C310" s="8">
        <v>814</v>
      </c>
      <c r="D310" s="9">
        <v>0.05</v>
      </c>
      <c r="E310" s="8">
        <f t="shared" si="5"/>
        <v>779.09974999999997</v>
      </c>
    </row>
    <row r="311" spans="1:5" ht="72" x14ac:dyDescent="0.3">
      <c r="A311" s="10" t="s">
        <v>577</v>
      </c>
      <c r="B311" s="11" t="s">
        <v>578</v>
      </c>
      <c r="C311" s="8">
        <v>661</v>
      </c>
      <c r="D311" s="9">
        <v>0.05</v>
      </c>
      <c r="E311" s="8">
        <f t="shared" si="5"/>
        <v>632.65962500000001</v>
      </c>
    </row>
    <row r="312" spans="1:5" ht="28.8" x14ac:dyDescent="0.3">
      <c r="A312" s="10" t="s">
        <v>579</v>
      </c>
      <c r="B312" s="11" t="s">
        <v>580</v>
      </c>
      <c r="C312" s="8">
        <v>531</v>
      </c>
      <c r="D312" s="9">
        <v>0.05</v>
      </c>
      <c r="E312" s="8">
        <f t="shared" si="5"/>
        <v>508.23337500000002</v>
      </c>
    </row>
    <row r="313" spans="1:5" ht="28.8" x14ac:dyDescent="0.3">
      <c r="A313" s="10" t="s">
        <v>581</v>
      </c>
      <c r="B313" s="11" t="s">
        <v>582</v>
      </c>
      <c r="C313" s="8">
        <v>98</v>
      </c>
      <c r="D313" s="9">
        <v>0.05</v>
      </c>
      <c r="E313" s="8">
        <f t="shared" si="5"/>
        <v>93.798249999999996</v>
      </c>
    </row>
    <row r="314" spans="1:5" ht="43.2" x14ac:dyDescent="0.3">
      <c r="A314" s="10" t="s">
        <v>583</v>
      </c>
      <c r="B314" s="11" t="s">
        <v>584</v>
      </c>
      <c r="C314" s="8">
        <v>127</v>
      </c>
      <c r="D314" s="9">
        <v>0.05</v>
      </c>
      <c r="E314" s="8">
        <f t="shared" si="5"/>
        <v>121.554875</v>
      </c>
    </row>
    <row r="315" spans="1:5" ht="43.2" x14ac:dyDescent="0.3">
      <c r="A315" s="10" t="s">
        <v>585</v>
      </c>
      <c r="B315" s="11" t="s">
        <v>586</v>
      </c>
      <c r="C315" s="8">
        <v>194</v>
      </c>
      <c r="D315" s="9">
        <v>0.05</v>
      </c>
      <c r="E315" s="8">
        <f t="shared" si="5"/>
        <v>185.68224999999998</v>
      </c>
    </row>
    <row r="316" spans="1:5" ht="57.6" x14ac:dyDescent="0.3">
      <c r="A316" s="10" t="s">
        <v>587</v>
      </c>
      <c r="B316" s="11" t="s">
        <v>588</v>
      </c>
      <c r="C316" s="8">
        <v>361</v>
      </c>
      <c r="D316" s="9">
        <v>0.05</v>
      </c>
      <c r="E316" s="8">
        <f t="shared" si="5"/>
        <v>345.52212500000002</v>
      </c>
    </row>
    <row r="317" spans="1:5" ht="72" x14ac:dyDescent="0.3">
      <c r="A317" s="10" t="s">
        <v>589</v>
      </c>
      <c r="B317" s="11" t="s">
        <v>590</v>
      </c>
      <c r="C317" s="8">
        <v>382</v>
      </c>
      <c r="D317" s="9">
        <v>0.05</v>
      </c>
      <c r="E317" s="8">
        <f t="shared" si="5"/>
        <v>365.62175000000002</v>
      </c>
    </row>
    <row r="318" spans="1:5" ht="115.2" x14ac:dyDescent="0.3">
      <c r="A318" s="10" t="s">
        <v>591</v>
      </c>
      <c r="B318" s="11" t="s">
        <v>592</v>
      </c>
      <c r="C318" s="8">
        <v>814</v>
      </c>
      <c r="D318" s="9">
        <v>0.05</v>
      </c>
      <c r="E318" s="8">
        <f t="shared" si="5"/>
        <v>779.09974999999997</v>
      </c>
    </row>
    <row r="319" spans="1:5" ht="43.2" x14ac:dyDescent="0.3">
      <c r="A319" s="10" t="s">
        <v>593</v>
      </c>
      <c r="B319" s="11" t="s">
        <v>594</v>
      </c>
      <c r="C319" s="8">
        <v>331</v>
      </c>
      <c r="D319" s="9">
        <v>0.05</v>
      </c>
      <c r="E319" s="8">
        <f t="shared" si="5"/>
        <v>316.80837500000001</v>
      </c>
    </row>
    <row r="320" spans="1:5" ht="57.6" x14ac:dyDescent="0.3">
      <c r="A320" s="10" t="s">
        <v>595</v>
      </c>
      <c r="B320" s="11" t="s">
        <v>596</v>
      </c>
      <c r="C320" s="8">
        <v>361</v>
      </c>
      <c r="D320" s="9">
        <v>0.05</v>
      </c>
      <c r="E320" s="8">
        <f t="shared" si="5"/>
        <v>345.52212500000002</v>
      </c>
    </row>
    <row r="321" spans="1:5" ht="72" x14ac:dyDescent="0.3">
      <c r="A321" s="10" t="s">
        <v>597</v>
      </c>
      <c r="B321" s="11" t="s">
        <v>598</v>
      </c>
      <c r="C321" s="8">
        <v>690</v>
      </c>
      <c r="D321" s="9">
        <v>0.05</v>
      </c>
      <c r="E321" s="8">
        <f t="shared" si="5"/>
        <v>660.41624999999999</v>
      </c>
    </row>
    <row r="322" spans="1:5" ht="72" x14ac:dyDescent="0.3">
      <c r="A322" s="10" t="s">
        <v>599</v>
      </c>
      <c r="B322" s="11" t="s">
        <v>598</v>
      </c>
      <c r="C322" s="8">
        <v>814</v>
      </c>
      <c r="D322" s="9">
        <v>0.05</v>
      </c>
      <c r="E322" s="8">
        <f t="shared" si="5"/>
        <v>779.09974999999997</v>
      </c>
    </row>
    <row r="323" spans="1:5" ht="57.6" x14ac:dyDescent="0.3">
      <c r="A323" s="10" t="s">
        <v>600</v>
      </c>
      <c r="B323" s="11" t="s">
        <v>601</v>
      </c>
      <c r="C323" s="8">
        <v>378</v>
      </c>
      <c r="D323" s="9">
        <v>0.05</v>
      </c>
      <c r="E323" s="8">
        <f t="shared" si="5"/>
        <v>361.79325</v>
      </c>
    </row>
    <row r="324" spans="1:5" ht="115.2" x14ac:dyDescent="0.3">
      <c r="A324" s="10" t="s">
        <v>602</v>
      </c>
      <c r="B324" s="11" t="s">
        <v>603</v>
      </c>
      <c r="C324" s="8">
        <v>571</v>
      </c>
      <c r="D324" s="9">
        <v>0.05</v>
      </c>
      <c r="E324" s="8">
        <f t="shared" si="5"/>
        <v>546.51837499999999</v>
      </c>
    </row>
    <row r="325" spans="1:5" ht="100.8" x14ac:dyDescent="0.3">
      <c r="A325" s="10" t="s">
        <v>604</v>
      </c>
      <c r="B325" s="11" t="s">
        <v>605</v>
      </c>
      <c r="C325" s="8">
        <v>631</v>
      </c>
      <c r="D325" s="9">
        <v>0.05</v>
      </c>
      <c r="E325" s="8">
        <f t="shared" si="5"/>
        <v>603.945875</v>
      </c>
    </row>
    <row r="326" spans="1:5" ht="115.2" x14ac:dyDescent="0.3">
      <c r="A326" s="10" t="s">
        <v>606</v>
      </c>
      <c r="B326" s="11" t="s">
        <v>607</v>
      </c>
      <c r="C326" s="8">
        <v>571</v>
      </c>
      <c r="D326" s="9">
        <v>0.05</v>
      </c>
      <c r="E326" s="8">
        <f t="shared" si="5"/>
        <v>546.51837499999999</v>
      </c>
    </row>
    <row r="327" spans="1:5" ht="86.4" x14ac:dyDescent="0.3">
      <c r="A327" s="10" t="s">
        <v>608</v>
      </c>
      <c r="B327" s="11" t="s">
        <v>609</v>
      </c>
      <c r="C327" s="8">
        <v>666</v>
      </c>
      <c r="D327" s="9">
        <v>0.05</v>
      </c>
      <c r="E327" s="8">
        <f t="shared" si="5"/>
        <v>637.44524999999999</v>
      </c>
    </row>
    <row r="328" spans="1:5" ht="86.4" x14ac:dyDescent="0.3">
      <c r="A328" s="10" t="s">
        <v>610</v>
      </c>
      <c r="B328" s="11" t="s">
        <v>611</v>
      </c>
      <c r="C328" s="8">
        <v>697</v>
      </c>
      <c r="D328" s="9">
        <v>0.05</v>
      </c>
      <c r="E328" s="8">
        <f t="shared" si="5"/>
        <v>667.11612500000001</v>
      </c>
    </row>
    <row r="329" spans="1:5" ht="86.4" x14ac:dyDescent="0.3">
      <c r="A329" s="10" t="s">
        <v>612</v>
      </c>
      <c r="B329" s="11" t="s">
        <v>613</v>
      </c>
      <c r="C329" s="8">
        <v>666</v>
      </c>
      <c r="D329" s="9">
        <v>0.05</v>
      </c>
      <c r="E329" s="8">
        <f t="shared" si="5"/>
        <v>637.44524999999999</v>
      </c>
    </row>
    <row r="330" spans="1:5" ht="86.4" x14ac:dyDescent="0.3">
      <c r="A330" s="10" t="s">
        <v>614</v>
      </c>
      <c r="B330" s="11" t="s">
        <v>615</v>
      </c>
      <c r="C330" s="8">
        <v>697</v>
      </c>
      <c r="D330" s="9">
        <v>0.05</v>
      </c>
      <c r="E330" s="8">
        <f t="shared" si="5"/>
        <v>667.11612500000001</v>
      </c>
    </row>
    <row r="331" spans="1:5" ht="72" x14ac:dyDescent="0.3">
      <c r="A331" s="10" t="s">
        <v>616</v>
      </c>
      <c r="B331" s="11" t="s">
        <v>617</v>
      </c>
      <c r="C331" s="8">
        <v>338</v>
      </c>
      <c r="D331" s="9">
        <v>0.05</v>
      </c>
      <c r="E331" s="8">
        <f t="shared" si="5"/>
        <v>323.50824999999998</v>
      </c>
    </row>
    <row r="332" spans="1:5" ht="72" x14ac:dyDescent="0.3">
      <c r="A332" s="10" t="s">
        <v>618</v>
      </c>
      <c r="B332" s="11" t="s">
        <v>619</v>
      </c>
      <c r="C332" s="8">
        <v>351</v>
      </c>
      <c r="D332" s="9">
        <v>0.05</v>
      </c>
      <c r="E332" s="8">
        <f t="shared" si="5"/>
        <v>335.950875</v>
      </c>
    </row>
    <row r="333" spans="1:5" ht="86.4" x14ac:dyDescent="0.3">
      <c r="A333" s="10" t="s">
        <v>620</v>
      </c>
      <c r="B333" s="11" t="s">
        <v>621</v>
      </c>
      <c r="C333" s="8">
        <v>546</v>
      </c>
      <c r="D333" s="9">
        <v>0.05</v>
      </c>
      <c r="E333" s="8">
        <f t="shared" si="5"/>
        <v>522.59024999999997</v>
      </c>
    </row>
    <row r="334" spans="1:5" ht="86.4" x14ac:dyDescent="0.3">
      <c r="A334" s="10" t="s">
        <v>622</v>
      </c>
      <c r="B334" s="11" t="s">
        <v>623</v>
      </c>
      <c r="C334" s="8">
        <v>617</v>
      </c>
      <c r="D334" s="9">
        <v>0.05</v>
      </c>
      <c r="E334" s="8">
        <f t="shared" si="5"/>
        <v>590.54612499999996</v>
      </c>
    </row>
    <row r="335" spans="1:5" ht="86.4" x14ac:dyDescent="0.3">
      <c r="A335" s="10" t="s">
        <v>624</v>
      </c>
      <c r="B335" s="11" t="s">
        <v>625</v>
      </c>
      <c r="C335" s="8">
        <v>489</v>
      </c>
      <c r="D335" s="9">
        <v>0.05</v>
      </c>
      <c r="E335" s="8">
        <f t="shared" si="5"/>
        <v>468.03412499999996</v>
      </c>
    </row>
    <row r="336" spans="1:5" ht="86.4" x14ac:dyDescent="0.3">
      <c r="A336" s="10" t="s">
        <v>626</v>
      </c>
      <c r="B336" s="11" t="s">
        <v>627</v>
      </c>
      <c r="C336" s="8">
        <v>489</v>
      </c>
      <c r="D336" s="9">
        <v>0.05</v>
      </c>
      <c r="E336" s="8">
        <f t="shared" si="5"/>
        <v>468.03412499999996</v>
      </c>
    </row>
    <row r="337" spans="1:5" ht="72" x14ac:dyDescent="0.3">
      <c r="A337" s="10" t="s">
        <v>628</v>
      </c>
      <c r="B337" s="11" t="s">
        <v>629</v>
      </c>
      <c r="C337" s="8">
        <v>606</v>
      </c>
      <c r="D337" s="9">
        <v>0.05</v>
      </c>
      <c r="E337" s="8">
        <f t="shared" si="5"/>
        <v>580.01774999999998</v>
      </c>
    </row>
    <row r="338" spans="1:5" ht="43.2" x14ac:dyDescent="0.3">
      <c r="A338" s="10" t="s">
        <v>630</v>
      </c>
      <c r="B338" s="11" t="s">
        <v>631</v>
      </c>
      <c r="C338" s="8">
        <v>246</v>
      </c>
      <c r="D338" s="9">
        <v>0.05</v>
      </c>
      <c r="E338" s="8">
        <f t="shared" si="5"/>
        <v>235.45275000000001</v>
      </c>
    </row>
    <row r="339" spans="1:5" ht="72" x14ac:dyDescent="0.3">
      <c r="A339" s="10" t="s">
        <v>632</v>
      </c>
      <c r="B339" s="11" t="s">
        <v>633</v>
      </c>
      <c r="C339" s="8">
        <v>246</v>
      </c>
      <c r="D339" s="9">
        <v>0.05</v>
      </c>
      <c r="E339" s="8">
        <f t="shared" si="5"/>
        <v>235.45275000000001</v>
      </c>
    </row>
    <row r="340" spans="1:5" ht="72" x14ac:dyDescent="0.3">
      <c r="A340" s="10" t="s">
        <v>634</v>
      </c>
      <c r="B340" s="11" t="s">
        <v>635</v>
      </c>
      <c r="C340" s="8">
        <v>219</v>
      </c>
      <c r="D340" s="9">
        <v>0.05</v>
      </c>
      <c r="E340" s="8">
        <f t="shared" si="5"/>
        <v>209.610375</v>
      </c>
    </row>
    <row r="341" spans="1:5" ht="43.2" x14ac:dyDescent="0.3">
      <c r="A341" s="10" t="s">
        <v>636</v>
      </c>
      <c r="B341" s="11" t="s">
        <v>637</v>
      </c>
      <c r="C341" s="8">
        <v>165</v>
      </c>
      <c r="D341" s="9">
        <v>0.05</v>
      </c>
      <c r="E341" s="8">
        <f t="shared" si="5"/>
        <v>157.925625</v>
      </c>
    </row>
    <row r="342" spans="1:5" ht="28.8" x14ac:dyDescent="0.3">
      <c r="A342" s="10" t="s">
        <v>638</v>
      </c>
      <c r="B342" s="11" t="s">
        <v>639</v>
      </c>
      <c r="C342" s="8">
        <v>61</v>
      </c>
      <c r="D342" s="9">
        <v>0.05</v>
      </c>
      <c r="E342" s="8">
        <f t="shared" si="5"/>
        <v>58.384625</v>
      </c>
    </row>
    <row r="343" spans="1:5" ht="28.8" x14ac:dyDescent="0.3">
      <c r="A343" s="10" t="s">
        <v>640</v>
      </c>
      <c r="B343" s="11" t="s">
        <v>641</v>
      </c>
      <c r="C343" s="8">
        <v>54</v>
      </c>
      <c r="D343" s="9">
        <v>0.05</v>
      </c>
      <c r="E343" s="8">
        <f t="shared" si="5"/>
        <v>51.684750000000001</v>
      </c>
    </row>
    <row r="344" spans="1:5" ht="28.8" x14ac:dyDescent="0.3">
      <c r="A344" s="10" t="s">
        <v>642</v>
      </c>
      <c r="B344" s="11" t="s">
        <v>643</v>
      </c>
      <c r="C344" s="8">
        <v>131</v>
      </c>
      <c r="D344" s="9">
        <v>0.05</v>
      </c>
      <c r="E344" s="8">
        <f t="shared" si="5"/>
        <v>125.383375</v>
      </c>
    </row>
    <row r="345" spans="1:5" ht="28.8" x14ac:dyDescent="0.3">
      <c r="A345" s="10" t="s">
        <v>644</v>
      </c>
      <c r="B345" s="11" t="s">
        <v>645</v>
      </c>
      <c r="C345" s="8">
        <v>25</v>
      </c>
      <c r="D345" s="9">
        <v>0.05</v>
      </c>
      <c r="E345" s="8">
        <f t="shared" si="5"/>
        <v>23.928125000000001</v>
      </c>
    </row>
    <row r="346" spans="1:5" ht="28.8" x14ac:dyDescent="0.3">
      <c r="A346" s="10" t="s">
        <v>646</v>
      </c>
      <c r="B346" s="11" t="s">
        <v>647</v>
      </c>
      <c r="C346" s="8">
        <v>25</v>
      </c>
      <c r="D346" s="9">
        <v>0.05</v>
      </c>
      <c r="E346" s="8">
        <f t="shared" si="5"/>
        <v>23.928125000000001</v>
      </c>
    </row>
    <row r="347" spans="1:5" ht="28.8" x14ac:dyDescent="0.3">
      <c r="A347" s="10" t="s">
        <v>648</v>
      </c>
      <c r="B347" s="11" t="s">
        <v>649</v>
      </c>
      <c r="C347" s="8">
        <v>25</v>
      </c>
      <c r="D347" s="9">
        <v>0.05</v>
      </c>
      <c r="E347" s="8">
        <f t="shared" si="5"/>
        <v>23.928125000000001</v>
      </c>
    </row>
    <row r="348" spans="1:5" ht="28.8" x14ac:dyDescent="0.3">
      <c r="A348" s="10" t="s">
        <v>650</v>
      </c>
      <c r="B348" s="11" t="s">
        <v>651</v>
      </c>
      <c r="C348" s="8">
        <v>27</v>
      </c>
      <c r="D348" s="9">
        <v>0.05</v>
      </c>
      <c r="E348" s="8">
        <f t="shared" si="5"/>
        <v>25.842375000000001</v>
      </c>
    </row>
    <row r="349" spans="1:5" ht="28.8" x14ac:dyDescent="0.3">
      <c r="A349" s="10" t="s">
        <v>652</v>
      </c>
      <c r="B349" s="11" t="s">
        <v>653</v>
      </c>
      <c r="C349" s="8">
        <v>27</v>
      </c>
      <c r="D349" s="9">
        <v>0.05</v>
      </c>
      <c r="E349" s="8">
        <f t="shared" si="5"/>
        <v>25.842375000000001</v>
      </c>
    </row>
    <row r="350" spans="1:5" ht="28.8" x14ac:dyDescent="0.3">
      <c r="A350" s="10" t="s">
        <v>654</v>
      </c>
      <c r="B350" s="11" t="s">
        <v>655</v>
      </c>
      <c r="C350" s="8">
        <v>53</v>
      </c>
      <c r="D350" s="9">
        <v>0.05</v>
      </c>
      <c r="E350" s="8">
        <f t="shared" si="5"/>
        <v>50.727624999999996</v>
      </c>
    </row>
    <row r="351" spans="1:5" ht="28.8" x14ac:dyDescent="0.3">
      <c r="A351" s="10" t="s">
        <v>656</v>
      </c>
      <c r="B351" s="11" t="s">
        <v>657</v>
      </c>
      <c r="C351" s="8">
        <v>65</v>
      </c>
      <c r="D351" s="9">
        <v>0.05</v>
      </c>
      <c r="E351" s="8">
        <f t="shared" si="5"/>
        <v>62.213125000000005</v>
      </c>
    </row>
    <row r="352" spans="1:5" ht="28.8" x14ac:dyDescent="0.3">
      <c r="A352" s="10" t="s">
        <v>658</v>
      </c>
      <c r="B352" s="11" t="s">
        <v>659</v>
      </c>
      <c r="C352" s="8">
        <v>159</v>
      </c>
      <c r="D352" s="9">
        <v>0.05</v>
      </c>
      <c r="E352" s="8">
        <f t="shared" si="5"/>
        <v>152.182875</v>
      </c>
    </row>
    <row r="353" spans="1:5" ht="43.2" x14ac:dyDescent="0.3">
      <c r="A353" s="10" t="s">
        <v>660</v>
      </c>
      <c r="B353" s="11" t="s">
        <v>661</v>
      </c>
      <c r="C353" s="8">
        <v>50</v>
      </c>
      <c r="D353" s="9">
        <v>0.05</v>
      </c>
      <c r="E353" s="8">
        <f t="shared" si="5"/>
        <v>47.856250000000003</v>
      </c>
    </row>
    <row r="354" spans="1:5" ht="28.8" x14ac:dyDescent="0.3">
      <c r="A354" s="10" t="s">
        <v>662</v>
      </c>
      <c r="B354" s="11" t="s">
        <v>663</v>
      </c>
      <c r="C354" s="8">
        <v>27</v>
      </c>
      <c r="D354" s="9">
        <v>0.05</v>
      </c>
      <c r="E354" s="8">
        <f t="shared" si="5"/>
        <v>25.842375000000001</v>
      </c>
    </row>
    <row r="355" spans="1:5" ht="28.8" x14ac:dyDescent="0.3">
      <c r="A355" s="10" t="s">
        <v>664</v>
      </c>
      <c r="B355" s="11" t="s">
        <v>665</v>
      </c>
      <c r="C355" s="8">
        <v>138</v>
      </c>
      <c r="D355" s="9">
        <v>0.05</v>
      </c>
      <c r="E355" s="8">
        <f t="shared" si="5"/>
        <v>132.08324999999999</v>
      </c>
    </row>
    <row r="356" spans="1:5" ht="28.8" x14ac:dyDescent="0.3">
      <c r="A356" s="10" t="s">
        <v>666</v>
      </c>
      <c r="B356" s="11" t="s">
        <v>667</v>
      </c>
      <c r="C356" s="8">
        <v>138</v>
      </c>
      <c r="D356" s="9">
        <v>0.05</v>
      </c>
      <c r="E356" s="8">
        <f t="shared" si="5"/>
        <v>132.08324999999999</v>
      </c>
    </row>
    <row r="357" spans="1:5" ht="28.8" x14ac:dyDescent="0.3">
      <c r="A357" s="10" t="s">
        <v>668</v>
      </c>
      <c r="B357" s="11" t="s">
        <v>669</v>
      </c>
      <c r="C357" s="8">
        <v>138</v>
      </c>
      <c r="D357" s="9">
        <v>0.05</v>
      </c>
      <c r="E357" s="8">
        <f t="shared" si="5"/>
        <v>132.08324999999999</v>
      </c>
    </row>
    <row r="358" spans="1:5" ht="43.2" x14ac:dyDescent="0.3">
      <c r="A358" s="10" t="s">
        <v>670</v>
      </c>
      <c r="B358" s="11" t="s">
        <v>671</v>
      </c>
      <c r="C358" s="8">
        <v>2423</v>
      </c>
      <c r="D358" s="9">
        <v>0.05</v>
      </c>
      <c r="E358" s="8">
        <f t="shared" si="5"/>
        <v>2319.113875</v>
      </c>
    </row>
    <row r="359" spans="1:5" ht="43.2" x14ac:dyDescent="0.3">
      <c r="A359" s="10" t="s">
        <v>672</v>
      </c>
      <c r="B359" s="11" t="s">
        <v>673</v>
      </c>
      <c r="C359" s="8">
        <v>2423</v>
      </c>
      <c r="D359" s="9">
        <v>0.05</v>
      </c>
      <c r="E359" s="8">
        <f t="shared" si="5"/>
        <v>2319.113875</v>
      </c>
    </row>
    <row r="360" spans="1:5" ht="43.2" x14ac:dyDescent="0.3">
      <c r="A360" s="10" t="s">
        <v>674</v>
      </c>
      <c r="B360" s="11" t="s">
        <v>675</v>
      </c>
      <c r="C360" s="8">
        <v>2423</v>
      </c>
      <c r="D360" s="9">
        <v>0.05</v>
      </c>
      <c r="E360" s="8">
        <f t="shared" si="5"/>
        <v>2319.113875</v>
      </c>
    </row>
    <row r="361" spans="1:5" ht="43.2" x14ac:dyDescent="0.3">
      <c r="A361" s="10" t="s">
        <v>676</v>
      </c>
      <c r="B361" s="11" t="s">
        <v>677</v>
      </c>
      <c r="C361" s="8">
        <v>1690</v>
      </c>
      <c r="D361" s="9">
        <v>0.05</v>
      </c>
      <c r="E361" s="8">
        <f t="shared" si="5"/>
        <v>1617.54125</v>
      </c>
    </row>
    <row r="362" spans="1:5" ht="28.8" x14ac:dyDescent="0.3">
      <c r="A362" s="10" t="s">
        <v>678</v>
      </c>
      <c r="B362" s="11" t="s">
        <v>679</v>
      </c>
      <c r="C362" s="8">
        <v>619</v>
      </c>
      <c r="D362" s="9">
        <v>0.05</v>
      </c>
      <c r="E362" s="8">
        <f t="shared" ref="E362:E390" si="6">C362*(1-D362)*(1+0.75%)</f>
        <v>592.460375</v>
      </c>
    </row>
    <row r="363" spans="1:5" ht="28.8" x14ac:dyDescent="0.3">
      <c r="A363" s="10" t="s">
        <v>680</v>
      </c>
      <c r="B363" s="11" t="s">
        <v>681</v>
      </c>
      <c r="C363" s="8">
        <v>446</v>
      </c>
      <c r="D363" s="9">
        <v>0.05</v>
      </c>
      <c r="E363" s="8">
        <f t="shared" si="6"/>
        <v>426.87774999999999</v>
      </c>
    </row>
    <row r="364" spans="1:5" ht="43.2" x14ac:dyDescent="0.3">
      <c r="A364" s="10" t="s">
        <v>682</v>
      </c>
      <c r="B364" s="11" t="s">
        <v>683</v>
      </c>
      <c r="C364" s="8">
        <v>1334</v>
      </c>
      <c r="D364" s="9">
        <v>0.05</v>
      </c>
      <c r="E364" s="8">
        <f t="shared" si="6"/>
        <v>1276.80475</v>
      </c>
    </row>
    <row r="365" spans="1:5" ht="28.8" x14ac:dyDescent="0.3">
      <c r="A365" s="10" t="s">
        <v>684</v>
      </c>
      <c r="B365" s="11" t="s">
        <v>685</v>
      </c>
      <c r="C365" s="8">
        <v>446</v>
      </c>
      <c r="D365" s="9">
        <v>0.05</v>
      </c>
      <c r="E365" s="8">
        <f t="shared" si="6"/>
        <v>426.87774999999999</v>
      </c>
    </row>
    <row r="366" spans="1:5" ht="28.8" x14ac:dyDescent="0.3">
      <c r="A366" s="10" t="s">
        <v>686</v>
      </c>
      <c r="B366" s="11" t="s">
        <v>687</v>
      </c>
      <c r="C366" s="8">
        <v>1334</v>
      </c>
      <c r="D366" s="9">
        <v>0.05</v>
      </c>
      <c r="E366" s="8">
        <f t="shared" si="6"/>
        <v>1276.80475</v>
      </c>
    </row>
    <row r="367" spans="1:5" ht="28.8" x14ac:dyDescent="0.3">
      <c r="A367" s="10" t="s">
        <v>688</v>
      </c>
      <c r="B367" s="11" t="s">
        <v>689</v>
      </c>
      <c r="C367" s="8">
        <v>379</v>
      </c>
      <c r="D367" s="9">
        <v>0.05</v>
      </c>
      <c r="E367" s="8">
        <f t="shared" si="6"/>
        <v>362.75037500000002</v>
      </c>
    </row>
    <row r="368" spans="1:5" ht="28.8" x14ac:dyDescent="0.3">
      <c r="A368" s="10" t="s">
        <v>690</v>
      </c>
      <c r="B368" s="11" t="s">
        <v>691</v>
      </c>
      <c r="C368" s="8">
        <v>110</v>
      </c>
      <c r="D368" s="9">
        <v>0.05</v>
      </c>
      <c r="E368" s="8">
        <f t="shared" si="6"/>
        <v>105.28375000000001</v>
      </c>
    </row>
    <row r="369" spans="1:5" ht="28.8" x14ac:dyDescent="0.3">
      <c r="A369" s="10" t="s">
        <v>692</v>
      </c>
      <c r="B369" s="11" t="s">
        <v>693</v>
      </c>
      <c r="C369" s="8">
        <v>542</v>
      </c>
      <c r="D369" s="9">
        <v>0.05</v>
      </c>
      <c r="E369" s="8">
        <f t="shared" si="6"/>
        <v>518.76175000000001</v>
      </c>
    </row>
    <row r="370" spans="1:5" ht="43.2" x14ac:dyDescent="0.3">
      <c r="A370" s="10" t="s">
        <v>694</v>
      </c>
      <c r="B370" s="11" t="s">
        <v>695</v>
      </c>
      <c r="C370" s="8">
        <v>542</v>
      </c>
      <c r="D370" s="9">
        <v>0.05</v>
      </c>
      <c r="E370" s="8">
        <f t="shared" si="6"/>
        <v>518.76175000000001</v>
      </c>
    </row>
    <row r="371" spans="1:5" ht="43.2" x14ac:dyDescent="0.3">
      <c r="A371" s="10" t="s">
        <v>696</v>
      </c>
      <c r="B371" s="11" t="s">
        <v>697</v>
      </c>
      <c r="C371" s="8">
        <v>405</v>
      </c>
      <c r="D371" s="9">
        <v>0.05</v>
      </c>
      <c r="E371" s="8">
        <f t="shared" si="6"/>
        <v>387.635625</v>
      </c>
    </row>
    <row r="372" spans="1:5" ht="43.2" x14ac:dyDescent="0.3">
      <c r="A372" s="10" t="s">
        <v>698</v>
      </c>
      <c r="B372" s="11" t="s">
        <v>699</v>
      </c>
      <c r="C372" s="8">
        <v>446</v>
      </c>
      <c r="D372" s="9">
        <v>0.05</v>
      </c>
      <c r="E372" s="8">
        <f t="shared" si="6"/>
        <v>426.87774999999999</v>
      </c>
    </row>
    <row r="373" spans="1:5" ht="43.2" x14ac:dyDescent="0.3">
      <c r="A373" s="10" t="s">
        <v>700</v>
      </c>
      <c r="B373" s="11" t="s">
        <v>701</v>
      </c>
      <c r="C373" s="8">
        <v>678</v>
      </c>
      <c r="D373" s="9">
        <v>0.05</v>
      </c>
      <c r="E373" s="8">
        <f t="shared" si="6"/>
        <v>648.9307500000001</v>
      </c>
    </row>
    <row r="374" spans="1:5" ht="43.2" x14ac:dyDescent="0.3">
      <c r="A374" s="10" t="s">
        <v>702</v>
      </c>
      <c r="B374" s="11" t="s">
        <v>703</v>
      </c>
      <c r="C374" s="8">
        <v>406</v>
      </c>
      <c r="D374" s="9">
        <v>0.05</v>
      </c>
      <c r="E374" s="8">
        <f t="shared" si="6"/>
        <v>388.59275000000002</v>
      </c>
    </row>
    <row r="375" spans="1:5" ht="43.2" x14ac:dyDescent="0.3">
      <c r="A375" s="10" t="s">
        <v>704</v>
      </c>
      <c r="B375" s="11" t="s">
        <v>705</v>
      </c>
      <c r="C375" s="8">
        <v>598</v>
      </c>
      <c r="D375" s="9">
        <v>0.05</v>
      </c>
      <c r="E375" s="8">
        <f t="shared" si="6"/>
        <v>572.36075000000005</v>
      </c>
    </row>
    <row r="376" spans="1:5" ht="43.2" x14ac:dyDescent="0.3">
      <c r="A376" s="10" t="s">
        <v>706</v>
      </c>
      <c r="B376" s="11" t="s">
        <v>707</v>
      </c>
      <c r="C376" s="8">
        <v>27</v>
      </c>
      <c r="D376" s="9">
        <v>0.05</v>
      </c>
      <c r="E376" s="8">
        <f t="shared" si="6"/>
        <v>25.842375000000001</v>
      </c>
    </row>
    <row r="377" spans="1:5" ht="28.8" x14ac:dyDescent="0.3">
      <c r="A377" s="10" t="s">
        <v>708</v>
      </c>
      <c r="B377" s="11" t="s">
        <v>709</v>
      </c>
      <c r="C377" s="8">
        <v>27</v>
      </c>
      <c r="D377" s="9">
        <v>0.05</v>
      </c>
      <c r="E377" s="8">
        <f t="shared" si="6"/>
        <v>25.842375000000001</v>
      </c>
    </row>
    <row r="378" spans="1:5" ht="28.8" x14ac:dyDescent="0.3">
      <c r="A378" s="10" t="s">
        <v>710</v>
      </c>
      <c r="B378" s="11" t="s">
        <v>711</v>
      </c>
      <c r="C378" s="8">
        <v>351</v>
      </c>
      <c r="D378" s="9">
        <v>0.05</v>
      </c>
      <c r="E378" s="8">
        <f t="shared" si="6"/>
        <v>335.950875</v>
      </c>
    </row>
    <row r="379" spans="1:5" ht="43.2" x14ac:dyDescent="0.3">
      <c r="A379" s="10" t="s">
        <v>712</v>
      </c>
      <c r="B379" s="11" t="s">
        <v>713</v>
      </c>
      <c r="C379" s="8">
        <v>542</v>
      </c>
      <c r="D379" s="9">
        <v>0.05</v>
      </c>
      <c r="E379" s="8">
        <f t="shared" si="6"/>
        <v>518.76175000000001</v>
      </c>
    </row>
    <row r="380" spans="1:5" ht="43.2" x14ac:dyDescent="0.3">
      <c r="A380" s="10" t="s">
        <v>714</v>
      </c>
      <c r="B380" s="11" t="s">
        <v>715</v>
      </c>
      <c r="C380" s="8">
        <v>542</v>
      </c>
      <c r="D380" s="9">
        <v>0.05</v>
      </c>
      <c r="E380" s="8">
        <f t="shared" si="6"/>
        <v>518.76175000000001</v>
      </c>
    </row>
    <row r="381" spans="1:5" ht="129.6" x14ac:dyDescent="0.3">
      <c r="A381" s="10" t="s">
        <v>716</v>
      </c>
      <c r="B381" s="11" t="s">
        <v>717</v>
      </c>
      <c r="C381" s="8">
        <v>221</v>
      </c>
      <c r="D381" s="9">
        <v>0.05</v>
      </c>
      <c r="E381" s="8">
        <f t="shared" si="6"/>
        <v>211.52462500000001</v>
      </c>
    </row>
    <row r="382" spans="1:5" ht="129.6" x14ac:dyDescent="0.3">
      <c r="A382" s="10" t="s">
        <v>718</v>
      </c>
      <c r="B382" s="11" t="s">
        <v>719</v>
      </c>
      <c r="C382" s="8">
        <v>221</v>
      </c>
      <c r="D382" s="9">
        <v>0.05</v>
      </c>
      <c r="E382" s="8">
        <f t="shared" si="6"/>
        <v>211.52462500000001</v>
      </c>
    </row>
    <row r="383" spans="1:5" ht="129.6" x14ac:dyDescent="0.3">
      <c r="A383" s="10" t="s">
        <v>720</v>
      </c>
      <c r="B383" s="11" t="s">
        <v>721</v>
      </c>
      <c r="C383" s="8">
        <v>221</v>
      </c>
      <c r="D383" s="9">
        <v>0.05</v>
      </c>
      <c r="E383" s="8">
        <f t="shared" si="6"/>
        <v>211.52462500000001</v>
      </c>
    </row>
    <row r="384" spans="1:5" ht="57.6" x14ac:dyDescent="0.3">
      <c r="A384" s="10" t="s">
        <v>722</v>
      </c>
      <c r="B384" s="11" t="s">
        <v>723</v>
      </c>
      <c r="C384" s="8">
        <v>319</v>
      </c>
      <c r="D384" s="9">
        <v>0.05</v>
      </c>
      <c r="E384" s="8">
        <f t="shared" si="6"/>
        <v>305.32287500000001</v>
      </c>
    </row>
    <row r="385" spans="1:5" ht="28.8" x14ac:dyDescent="0.3">
      <c r="A385" s="10" t="s">
        <v>724</v>
      </c>
      <c r="B385" s="11" t="s">
        <v>725</v>
      </c>
      <c r="C385" s="8">
        <v>86</v>
      </c>
      <c r="D385" s="9">
        <v>0.05</v>
      </c>
      <c r="E385" s="8">
        <f t="shared" si="6"/>
        <v>82.312750000000008</v>
      </c>
    </row>
    <row r="386" spans="1:5" ht="43.2" x14ac:dyDescent="0.3">
      <c r="A386" s="10" t="s">
        <v>726</v>
      </c>
      <c r="B386" s="11" t="s">
        <v>727</v>
      </c>
      <c r="C386" s="8">
        <v>98</v>
      </c>
      <c r="D386" s="9">
        <v>0.05</v>
      </c>
      <c r="E386" s="8">
        <f t="shared" si="6"/>
        <v>93.798249999999996</v>
      </c>
    </row>
    <row r="387" spans="1:5" ht="28.8" x14ac:dyDescent="0.3">
      <c r="A387" s="10" t="s">
        <v>728</v>
      </c>
      <c r="B387" s="11" t="s">
        <v>729</v>
      </c>
      <c r="C387" s="8">
        <v>14</v>
      </c>
      <c r="D387" s="9">
        <v>0.05</v>
      </c>
      <c r="E387" s="8">
        <f t="shared" si="6"/>
        <v>13.399749999999999</v>
      </c>
    </row>
    <row r="388" spans="1:5" ht="28.8" x14ac:dyDescent="0.3">
      <c r="A388" s="10" t="s">
        <v>730</v>
      </c>
      <c r="B388" s="11" t="s">
        <v>731</v>
      </c>
      <c r="C388" s="8">
        <v>14</v>
      </c>
      <c r="D388" s="9">
        <v>0.05</v>
      </c>
      <c r="E388" s="8">
        <f t="shared" si="6"/>
        <v>13.399749999999999</v>
      </c>
    </row>
    <row r="389" spans="1:5" ht="43.2" x14ac:dyDescent="0.3">
      <c r="A389" s="10" t="s">
        <v>732</v>
      </c>
      <c r="B389" s="11" t="s">
        <v>733</v>
      </c>
      <c r="C389" s="8">
        <v>18</v>
      </c>
      <c r="D389" s="9">
        <v>0.05</v>
      </c>
      <c r="E389" s="8">
        <f t="shared" si="6"/>
        <v>17.228249999999999</v>
      </c>
    </row>
    <row r="390" spans="1:5" x14ac:dyDescent="0.3">
      <c r="A390" s="10" t="s">
        <v>734</v>
      </c>
      <c r="B390" s="11" t="s">
        <v>735</v>
      </c>
      <c r="C390" s="8">
        <v>6</v>
      </c>
      <c r="D390" s="9">
        <v>0.05</v>
      </c>
      <c r="E390" s="8">
        <f t="shared" si="6"/>
        <v>5.74275</v>
      </c>
    </row>
  </sheetData>
  <autoFilter ref="A2:E19" xr:uid="{00000000-0009-0000-0000-000000000000}"/>
  <mergeCells count="1">
    <mergeCell ref="A1:E1"/>
  </mergeCells>
  <pageMargins left="0.7" right="0.7" top="0.75" bottom="0.75" header="0.3" footer="0.3"/>
  <pageSetup paperSize="9" fitToWidth="0" fitToHeight="0"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D3F7F7360551A4CA1AA199FB73BAC9A" ma:contentTypeVersion="17" ma:contentTypeDescription="Create a new document." ma:contentTypeScope="" ma:versionID="58028b6123a543c949e44eedcd6ddfdf">
  <xsd:schema xmlns:xsd="http://www.w3.org/2001/XMLSchema" xmlns:xs="http://www.w3.org/2001/XMLSchema" xmlns:p="http://schemas.microsoft.com/office/2006/metadata/properties" xmlns:ns2="119a4b01-3297-473b-9938-1db67ede1e90" xmlns:ns3="c5d3ea15-6048-4ab5-949f-68c2293fcaf3" targetNamespace="http://schemas.microsoft.com/office/2006/metadata/properties" ma:root="true" ma:fieldsID="d0cf8d7f63a7d720c0711339911c15d9" ns2:_="" ns3:_="">
    <xsd:import namespace="119a4b01-3297-473b-9938-1db67ede1e90"/>
    <xsd:import namespace="c5d3ea15-6048-4ab5-949f-68c2293fcaf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AutoKeyPoints" minOccurs="0"/>
                <xsd:element ref="ns2:MediaServiceKeyPoints" minOccurs="0"/>
                <xsd:element ref="ns3:SharedWithUsers" minOccurs="0"/>
                <xsd:element ref="ns3:SharedWithDetail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9a4b01-3297-473b-9938-1db67ede1e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5d3ea15-6048-4ab5-949f-68c2293fcaf3" elementFormDefault="qualified">
    <xsd:import namespace="http://schemas.microsoft.com/office/2006/documentManagement/types"/>
    <xsd:import namespace="http://schemas.microsoft.com/office/infopath/2007/PartnerControls"/>
    <xsd:element name="SharedWithUsers" ma:index="14"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7361578-558C-4AAE-823B-CAED4AFFF73D}">
  <ds:schemaRefs>
    <ds:schemaRef ds:uri="http://schemas.microsoft.com/sharepoint/v3/contenttype/forms"/>
  </ds:schemaRefs>
</ds:datastoreItem>
</file>

<file path=customXml/itemProps2.xml><?xml version="1.0" encoding="utf-8"?>
<ds:datastoreItem xmlns:ds="http://schemas.openxmlformats.org/officeDocument/2006/customXml" ds:itemID="{982A35A0-7F71-4F4F-A02D-3CBC22DF517B}">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141AE9AA-D3BA-4673-B93F-4390AB1F3E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9a4b01-3297-473b-9938-1db67ede1e90"/>
    <ds:schemaRef ds:uri="c5d3ea15-6048-4ab5-949f-68c2293fca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Revised Response 3</cp:lastModifiedBy>
  <dcterms:created xsi:type="dcterms:W3CDTF">2023-01-09T00:57:55Z</dcterms:created>
  <dcterms:modified xsi:type="dcterms:W3CDTF">2023-01-09T04:14:07Z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0x010100CD3F7F7360551A4CA1AA199FB73BAC9A</vt:lpwstr>
  </property>
</Properties>
</file>