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5986EAD4-4A89-4259-873C-379CC0DB8058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3" i="1"/>
</calcChain>
</file>

<file path=xl/sharedStrings.xml><?xml version="1.0" encoding="utf-8"?>
<sst xmlns="http://schemas.openxmlformats.org/spreadsheetml/2006/main" count="320" uniqueCount="315">
  <si>
    <t>MSRP</t>
  </si>
  <si>
    <t>Manufacturer Part Number</t>
  </si>
  <si>
    <t>Product Description</t>
  </si>
  <si>
    <t>DIR Discount %</t>
  </si>
  <si>
    <t>DIR Customer Price</t>
  </si>
  <si>
    <t>Peplink</t>
  </si>
  <si>
    <t>APO-AC-MINI</t>
  </si>
  <si>
    <t>Peplink AP One AC Mini
WiFi Access Point</t>
  </si>
  <si>
    <t>APO-AGN2-IW</t>
  </si>
  <si>
    <t>Peplink AP One In-Wall
WiFi Access Point</t>
  </si>
  <si>
    <t>APO-AGN2-IW-US</t>
  </si>
  <si>
    <t>Peplink AP One In-Wall
US - WiFi Access Point</t>
  </si>
  <si>
    <t>APO-ENT</t>
  </si>
  <si>
    <t>Peplink AP One Enterprise
WiFi Access Point</t>
  </si>
  <si>
    <t>APO-AX-Lite</t>
  </si>
  <si>
    <t>Peplink AP One AX
WiFi Access Point</t>
  </si>
  <si>
    <t>APO-AX</t>
  </si>
  <si>
    <t>APO-FLX</t>
  </si>
  <si>
    <t>Peplink AP One Flex
WiFi Access Point</t>
  </si>
  <si>
    <t>APO-RUG</t>
  </si>
  <si>
    <t>Peplink AP One Rugged
WiFi Access Point</t>
  </si>
  <si>
    <t>APP-AGN</t>
  </si>
  <si>
    <t>Peplink AP Pro 300M
WiFi Access Point</t>
  </si>
  <si>
    <t>APP-AGN2</t>
  </si>
  <si>
    <t>Peplink AP Pro Duo
WiFi Access Point</t>
  </si>
  <si>
    <t>APP-AGN3</t>
  </si>
  <si>
    <t>Peplink AP Pro A
 WiFi Access Point</t>
  </si>
  <si>
    <t>BPL-021</t>
  </si>
  <si>
    <t>Peplink Balance 20
AC Adapter</t>
  </si>
  <si>
    <t>BPL021XLTEUSTPRM</t>
  </si>
  <si>
    <t>Peplink Balance 20X
PrimeCare - LTE - AC Adapter &amp; Antennas</t>
  </si>
  <si>
    <t>BPL-031-LTEA-P-T</t>
  </si>
  <si>
    <t>Peplink Balance 30 Pro
LTEA - APAC - Mounting Brackets - AC Adapter &amp; Antennas</t>
  </si>
  <si>
    <t>BPL-031-LTEA-W-T</t>
  </si>
  <si>
    <t>Peplink Balance 30 Pro
LTEA - NA -  AC Adapter &amp; Antennas</t>
  </si>
  <si>
    <t>BPL-031-LTE-E-T</t>
  </si>
  <si>
    <t>Peplink Balance 30
LTE - EMEA -  AC Adapter &amp; Antennas</t>
  </si>
  <si>
    <t>BPL-031-LTE-US-T</t>
  </si>
  <si>
    <t>Peplink Balance 30
LTE - US - Mounting Brackets - AC Adapter &amp; Antennas</t>
  </si>
  <si>
    <t>BPL-135</t>
  </si>
  <si>
    <t xml:space="preserve">Peplink Balance 1350
Mounting Brackets - AC Adapter </t>
  </si>
  <si>
    <t>BPL-210</t>
  </si>
  <si>
    <t>Peplink Balance 210
Mounting Brackets - AC Adapter &amp; Antennas</t>
  </si>
  <si>
    <t>BPL-2500</t>
  </si>
  <si>
    <t>Peplink Balance 2500
Mounting Brackets - AC Adapter &amp; Antennas</t>
  </si>
  <si>
    <t>BPL-2500-2SFP</t>
  </si>
  <si>
    <t>Peplink Balance 2500
Mounting Brackets - 2x10G SFP - AC Adapter &amp; Antennas</t>
  </si>
  <si>
    <t>BPL-2500-SFP</t>
  </si>
  <si>
    <t>Peplink Balance 2500
Mounting Brackets - 10G SPF - AC Adapter &amp; Antennas</t>
  </si>
  <si>
    <t>BPL-305</t>
  </si>
  <si>
    <t>Peplink Balance 305
AC Adapter &amp; Antennas</t>
  </si>
  <si>
    <t>BPL-310-5GD-R-T-PRM</t>
  </si>
  <si>
    <t>Peplink Balance 310 5G
LTE - 1x 5G and 1x CAT 12 - AC Adapter &amp; Antennas</t>
  </si>
  <si>
    <t>BPL-310-FBR-5GD-T-PRM</t>
  </si>
  <si>
    <t>Peplink Balance 310 Fiber 5G
LTE - 1x 5G - AC Adapter &amp; Antennas</t>
  </si>
  <si>
    <t>BPL-310X-LTEA-R-T</t>
  </si>
  <si>
    <t>Peplink Balance 310X
LTE - AT&amp;T &amp; FirstNet - AC Adapter &amp; Antennas</t>
  </si>
  <si>
    <t>BPL-310X-GLTE-G-T</t>
  </si>
  <si>
    <t>Peplink Balance 310X
LTE CAT 18 - Global - AC Adapter &amp; Antennas</t>
  </si>
  <si>
    <t>BPL-310X-5GH-T</t>
  </si>
  <si>
    <t>Peplink Balance 310X
LTE - 1x 5G - Global - AC Adapter &amp; Antennas</t>
  </si>
  <si>
    <t>BPL-380</t>
  </si>
  <si>
    <t>Peplink Balance 380
AC Adapter &amp; Antennas</t>
  </si>
  <si>
    <t>BPL-380x</t>
  </si>
  <si>
    <t>Peplink Balance 380x
AC Adapter &amp; Antennas</t>
  </si>
  <si>
    <t>BPL-580</t>
  </si>
  <si>
    <t>Peplink Balance 580
AC Adapter &amp; Antennas</t>
  </si>
  <si>
    <t>BPL-580x</t>
  </si>
  <si>
    <t>Peplink Balance 580x
AC Adapter &amp; Antennas</t>
  </si>
  <si>
    <t>BPL-710</t>
  </si>
  <si>
    <t>Peplink Balance 710
AC Adapter &amp; Antennas</t>
  </si>
  <si>
    <t>BPL-ONE</t>
  </si>
  <si>
    <t>Peplink Balance One
AC Adapter &amp; Antennas</t>
  </si>
  <si>
    <t>BPL-ONE-CORE</t>
  </si>
  <si>
    <t>Peplink Balance One Core
AC Adapter &amp; Antennas</t>
  </si>
  <si>
    <t>BPL-SDX</t>
  </si>
  <si>
    <t>Peplink Balance SDX
No Expansion Module - 2x GE WAN - 2x SFP+WAN - 8 GE PoE+ LAN</t>
  </si>
  <si>
    <t>BPL-SDX-PRO-M2</t>
  </si>
  <si>
    <t xml:space="preserve">Peplink Balance SDX Pro
No Expansion Module - 2x GE WAN - 2x SFP+WAN </t>
  </si>
  <si>
    <t>BPL-SDX-PRO-M2-1TB</t>
  </si>
  <si>
    <t>Peplink Balance SDX Pro
No Expansion Module - 1 TB SSD - 2x GE WAN - 2x SFP+WAN</t>
  </si>
  <si>
    <t>BPL-SDX-PRO-M2-2TB</t>
  </si>
  <si>
    <t>Peplink Balance SDX Pro
No Expansion Module - 2 TB SSD - 2x GE WAN - 2x SFP+WAN</t>
  </si>
  <si>
    <t>BPL-SDX-C1</t>
  </si>
  <si>
    <t>Peplink Balance SDX
8x GE WAN Ports Module - 2x GE WAN - 2x SFP+WAN - 8 GE PoE+ LAN</t>
  </si>
  <si>
    <t>BPL-SDX-F1</t>
  </si>
  <si>
    <t xml:space="preserve">Peplink Balance SDX
4x 10G SFP+ WAN Prot Module - 2x GE WAN - 2x SFP+WAN - 8 GE PoE+ LAN </t>
  </si>
  <si>
    <t>BPL-SDX-LP1</t>
  </si>
  <si>
    <t xml:space="preserve">Peplink Balance SDX
3x LTEA Module - APAC - 2x GE WAN - 2x SFP+WAN - 8 GE PoE+ LAN - Antennas </t>
  </si>
  <si>
    <t>BPL-SDX-LW1</t>
  </si>
  <si>
    <t xml:space="preserve">Peplink Balance SDX
3x LTEA Module - Americas &amp; EMEA - 2x GE WAN - 2x SFP+WAN - 8 GE PoE+ LAN - Antennas </t>
  </si>
  <si>
    <t>BPL-TWO</t>
  </si>
  <si>
    <t>Peplink Balance TWO
AC Adapter</t>
  </si>
  <si>
    <t>EPX-M8</t>
  </si>
  <si>
    <t>Peplink EPX 
Base Chassis - No Modules - AC Adapter</t>
  </si>
  <si>
    <t>EXM-2GLTE-G</t>
  </si>
  <si>
    <t>Peplink FlexModule Plus
2x LTEA CAT 18 Module - Global - SDX/SDX Pro/EPX (Antennas not included)</t>
  </si>
  <si>
    <t>EXM-3LTEA-K</t>
  </si>
  <si>
    <t>Peplink FlexModule Plus
3x LTEA CAT 12 Module - Global w/o China HK TD - SDX/SDX Pro/EPX (Antennas not included)</t>
  </si>
  <si>
    <t>EXM-3LTEA-P</t>
  </si>
  <si>
    <t>Peplink FlexModule Plus
3x LTEA Module APAC - SDX/SDX Pro/EPX (Antennas not included)</t>
  </si>
  <si>
    <t>EXM-3LTEA-R</t>
  </si>
  <si>
    <t>Peplink FlexModule Plus
3x LTEA CAT 12 Module - Americas &amp; EMEA - SDX/SDX Pro/EPX (Antennas not included)</t>
  </si>
  <si>
    <t>EXM-3LTEA-W</t>
  </si>
  <si>
    <t>Peplink FlexModule Plus
3x LTEA Module Americas &amp; EMEA - SDX/SDX Pro/EPX (Antennas not included)</t>
  </si>
  <si>
    <t>EXM-4F</t>
  </si>
  <si>
    <t>Peplink FlexModule Plus
4x SFP+ Module - SDX/SDX Pro/EPX (Antennas not included)</t>
  </si>
  <si>
    <t>EXM-8C</t>
  </si>
  <si>
    <t>Peplink FlexModule Plus
8x GE PoE Module - SDX/SDX Pro/EPX (Antennas not included)</t>
  </si>
  <si>
    <t>EXM-310X-5GD</t>
  </si>
  <si>
    <t>Peplink FlexModule 310X
1x CAT 18 Module - Global - Balance 310X (Antennas not included)</t>
  </si>
  <si>
    <t>EXM-310X-5GH</t>
  </si>
  <si>
    <t>Peplink FlexModule 310X
1x 5G Module - Global - Balance 310X (Antennas not included)</t>
  </si>
  <si>
    <t>EXM-310X-GLTE-G</t>
  </si>
  <si>
    <t>EXM-LCDT</t>
  </si>
  <si>
    <t>Peplink FlexModule Plus
1x MFA Module with 1TB SSD - SDX/SDX Pro/EPX (Antennas not included)</t>
  </si>
  <si>
    <t>EXM-2X5GD</t>
  </si>
  <si>
    <t>Peplink FlexModule Plus
2x 5G Module - Global - SDX/SDX Pro/EPX (Antennas not included)</t>
  </si>
  <si>
    <t>EXM-MBX-T2-5GD</t>
  </si>
  <si>
    <t>Peplink FlexModule MBX
2x LTE 5G Module - HD2 MBX (Antennas not included)</t>
  </si>
  <si>
    <t>EXM-MBX-T4-5GD</t>
  </si>
  <si>
    <t>Peplink FlexModule MBX
4x LTE 5G Module - HD4 MBX (Antennas not included)</t>
  </si>
  <si>
    <t>EXM-SIM-BK56</t>
  </si>
  <si>
    <t xml:space="preserve">Peplink FlexModule Plus
56 SIM Bank Module - SDX/SDX Pro/EPX </t>
  </si>
  <si>
    <t>EXM-MINI-1LTEA-W</t>
  </si>
  <si>
    <t>Peplink FlexModule MINI 
LTEA CAT 6 Module - Americas &amp; EMEA - Balance 20X/Balance 380x/Balance 580x (Antennas not included)</t>
  </si>
  <si>
    <t>EXM-MINI-1LTEA-R</t>
  </si>
  <si>
    <t>Peplink FlexModule MINI
LTEA CAT 12 Module - Americas &amp; EMEA - Balance 20X/Balance 380x/Balance 580x (Antennas not included)</t>
  </si>
  <si>
    <t>EXM-MINI-1GLTE-G</t>
  </si>
  <si>
    <t>Peplink FlexModule MINI
LTEA CAT 18 Module - Global - Balance 20X/Balance 380x/Balance 580x (Antennas not included)</t>
  </si>
  <si>
    <t>EXM-MINI-15GD</t>
  </si>
  <si>
    <t>Peplink FlexModule MINI
5G Module - Americas &amp; EMEA - Balance 20X/Balance 380x/Balance 580x (Antennas not included)</t>
  </si>
  <si>
    <t>EXM-MINI-15GH</t>
  </si>
  <si>
    <t>Peplink FlexModule MINI
5G Module - Global - Balance 20X/Balance 380x/Balance 580x (Antennas not included)</t>
  </si>
  <si>
    <t>SIM-BK8-4E-56V</t>
  </si>
  <si>
    <t>Peplink FlexModule Plus
56 SIM Bank - SDX/SDX Pro/EPX</t>
  </si>
  <si>
    <t>MAX-BR1-ENT-LTEA-K-T</t>
  </si>
  <si>
    <t>Peplink MAX BR1 ENT
LTEA - Global w/o China HK TD LTE - AC Adapter &amp; Antennas</t>
  </si>
  <si>
    <t>MAX-BR1-ENT-LTEA-P-T</t>
  </si>
  <si>
    <t xml:space="preserve">Peplink MAX BR1 ENT
LTEA - APAC - AC Adapter &amp; Antennas </t>
  </si>
  <si>
    <t>MAX-BR1-ENT-LTEA-R-T</t>
  </si>
  <si>
    <t>Peplink MAX BR1 ENT
LTEA Pro -AT&amp;T &amp; FirstNet - AC Adapter &amp; Antennas</t>
  </si>
  <si>
    <t>MAX-BR1-ENT-LTEA-W-T</t>
  </si>
  <si>
    <t>Peplink MAX BR1 ENT
LTEA - Americas &amp; EMEA - AC Adapter &amp; Antennas</t>
  </si>
  <si>
    <t>MAX-BR1-LTEA-P-IP67</t>
  </si>
  <si>
    <t>Peplink MAX BR1 IP67
LTEA - APAC - AC - Adapter &amp; Antennas</t>
  </si>
  <si>
    <t>MAX-BR1-LTEA-W-IP67</t>
  </si>
  <si>
    <t>Peplink MAX BR1 IP67
LTEA -Americas &amp; EMEA - AC Adapter &amp; Antennas</t>
  </si>
  <si>
    <t>MAX-BR1-LTEA-W-T</t>
  </si>
  <si>
    <t>Peplink MAX BR1 - LTEA
EMEA and Americas - AC Adapter &amp; Antennas</t>
  </si>
  <si>
    <t>MAX-BR1-LTE-E-IP55</t>
  </si>
  <si>
    <t>Peplink MAX BR1 IP55
LTE - Europe &amp; Int'l GSM - AC Adapter &amp; Antennas</t>
  </si>
  <si>
    <t>MAX-BR1-LTE-E-IP67</t>
  </si>
  <si>
    <t>Peplink MAX BR1 IP67
LTE - Europe &amp; Int'l GSM  - AC Adapter &amp; Antennas</t>
  </si>
  <si>
    <t>MAX-BR1-MINI-LTEA-W-T</t>
  </si>
  <si>
    <t>Peplink MAX BR1 Mini
LTEA - Americas &amp; EMEA - AC Adapter &amp; Antennas</t>
  </si>
  <si>
    <t>MAXBR1MINILTEUST</t>
  </si>
  <si>
    <t>Peplink MAX BR1 Mini
LTE - US - AC Adapter &amp; Antennas</t>
  </si>
  <si>
    <t>MAXBR1MINILTEUSTM</t>
  </si>
  <si>
    <t>Peplink MAX BR1 Mini Core
LTE - US - No WiFi - No GPS - AC Adapter &amp; Antennas</t>
  </si>
  <si>
    <t>MAXBR1MK2LTEAPT</t>
  </si>
  <si>
    <t>Peplink MAX BR1 MK2
LTEA - INT &amp; APAC - AC Adapter &amp; Antennas</t>
  </si>
  <si>
    <t>MAXBR1MK2LTEAWT</t>
  </si>
  <si>
    <t>Peplink MAX BR1 MK2
LTEA - Americas &amp; EMEA - AC Adapter &amp; Antennas</t>
  </si>
  <si>
    <t>MAX-BR1-MK2-LTE-E-T</t>
  </si>
  <si>
    <t>Peplink MAX BR1 MK2
LTE - INT &amp; EU - AC Adapter &amp; Antennas</t>
  </si>
  <si>
    <t>MAX-BR1-PRO-LTEA-W-T</t>
  </si>
  <si>
    <t>Peplink MAX BR1 Pro
LTEA - Americas &amp; EMEA - AC Adapter &amp; Antennas</t>
  </si>
  <si>
    <t>MAX-BR1-PRO-5GH-T-PRM</t>
  </si>
  <si>
    <t>Peplink MAX BR1 Pro 5G
LTE - 1x 5G - AC Adapter &amp; Antennas</t>
  </si>
  <si>
    <t>MAX-HD1-DOM-M-GLTE-G</t>
  </si>
  <si>
    <t>Peplink MAX HD1 DOME
LTEA CAT 18 - Global - AC Adapter &amp; Antennas</t>
  </si>
  <si>
    <t>MAX-HD2-DOM-M-LTEA-P</t>
  </si>
  <si>
    <t>Peplink MAX HD2 Dome
2x LTEA - APAC - AC Adapter &amp; Antennas</t>
  </si>
  <si>
    <t>MAX-HD2-DOM-M-LTEA-W</t>
  </si>
  <si>
    <t>Peplink MAX HD2 Dome
2x LTEA - Americas &amp; EMEA - AC Adapter &amp; Antennas</t>
  </si>
  <si>
    <t>MAXHD2DOMMLTEAWF</t>
  </si>
  <si>
    <t>Peplink MAX HD2 Dome
2x LTEA Pro - NA &amp; FirstNet - AC Adapter &amp; Antennas</t>
  </si>
  <si>
    <t>MAX-HD2-DOM-M-LTE-E</t>
  </si>
  <si>
    <t>Peplink MAX HD2 Dome
2x LTE - Europe &amp; Int'l - AC Adapter &amp; Antennas</t>
  </si>
  <si>
    <t>MAX-HD2-LTEA-P-T</t>
  </si>
  <si>
    <t>Peplink MAX HD2
2x LTEA - APAC - AC Adapter &amp; Antennas</t>
  </si>
  <si>
    <t>MAX-HD2-LTEA-WF-T</t>
  </si>
  <si>
    <t>Peplink MAX HD2
2x LTEA Pro - NA &amp; FirstNet - AC Adapter &amp; Antennas</t>
  </si>
  <si>
    <t>MAX-HD2-LTEA-W-T</t>
  </si>
  <si>
    <t>Peplink MAX HD2
2x LTEA - Americas &amp; EMEA - AC Adapter &amp; Antennas</t>
  </si>
  <si>
    <t>MAX-HD2-LTE-E-T</t>
  </si>
  <si>
    <t>Peplink MAX HD2
2x LTE - Europe &amp; Int'l GSM - AC Adapter &amp; Antennas</t>
  </si>
  <si>
    <t>MAX-HD2-MBX-5GD-T</t>
  </si>
  <si>
    <t>Peplink MAX HD2 MBX
LTE -2x 5G - AC Adapter &amp; Antennas</t>
  </si>
  <si>
    <t>MAX-HD2-MBX-GLTE-G-T</t>
  </si>
  <si>
    <t>Peplink MAX HD2 MBX
2x LTEA CAT 18 - Global - AC Adapter &amp; Antennas</t>
  </si>
  <si>
    <t>MAX-HD2-MFA-LTEA-P-T</t>
  </si>
  <si>
    <t>Peplink MAX HD2
2x LTEA - MediaFast - APAC - AC Adapter &amp; Antennas</t>
  </si>
  <si>
    <t>MAX-HD2-MFA-LTEA-W-T</t>
  </si>
  <si>
    <t>Peplink MAX HD2
2x LTEA - MediaFast - Americas &amp; EMEA - AC Adapter &amp; Antennas</t>
  </si>
  <si>
    <t>MAX-HD2-MFA-LTE-E-T</t>
  </si>
  <si>
    <t>Peplink MAX HD2
2x LTE - MediaFast - Europe &amp; Int'l GSM - AC Adapter &amp; Antennas</t>
  </si>
  <si>
    <t>MAX-HD2-MINI-LTEA-P-T</t>
  </si>
  <si>
    <t>Peplink MAX HD2 Mini
2x LTEA - APAC - AC Adapter &amp; Antennas</t>
  </si>
  <si>
    <t>MAXHD2MINILTEAWT</t>
  </si>
  <si>
    <t>Peplink MAX HD2 Mini
2x LTEA - Americas &amp; EMEA - AC Adapter &amp; Antennas</t>
  </si>
  <si>
    <t>MAX-HD2-MINI-LTE-E-T</t>
  </si>
  <si>
    <t>Peplink MAX HD2 Mini
2x LTE - Europe &amp; Int'l GSM - AC Adapter &amp; Antennas</t>
  </si>
  <si>
    <t>MAX-HD2-M-LTEA-P-IP67</t>
  </si>
  <si>
    <t>Peplink MAX HD2 IP67
2x LTEA - APAC - AC Adapter &amp; Antennas</t>
  </si>
  <si>
    <t>MAXHD2MLTEAWFIP67</t>
  </si>
  <si>
    <t>Peplink MAX HD2IP67
2x LTEA Pro - NA &amp; FirstNet - AC Adapter &amp; Antennas</t>
  </si>
  <si>
    <t>MAXHD2MLTEAWIP67</t>
  </si>
  <si>
    <t>Peplink MAX HD2 IP67
2x LTEA - Americas &amp; EMEA - AC Adapter &amp; Antennas</t>
  </si>
  <si>
    <t>MAX-HD2-M-LTEA-WP-IP67</t>
  </si>
  <si>
    <t>Peplink MAX HD2 IP67
2x LTEA - APAC &amp; Americas &amp; EMEA - AC Adapter &amp; Antennas</t>
  </si>
  <si>
    <t xml:space="preserve">MAX-HD2-M-LTEA-R-IP67 </t>
  </si>
  <si>
    <t>Peplink MAX HD2 IP67
2x LTEA - APAC &amp; Americas &amp; FirstNet - AC Adapter &amp; Antennas</t>
  </si>
  <si>
    <t>MAX-HD2-M-LTE-E-IP67</t>
  </si>
  <si>
    <t>Peplink MAX HD2 IP67
2x LTE - Europe &amp; Int'l GSM - AC Adapter &amp; Antennas</t>
  </si>
  <si>
    <t>MAX-HD4-LTEA-P-T</t>
  </si>
  <si>
    <t>Peplink MAX HD4
4x LTEA - APAC - AC Adapter &amp; Antennas</t>
  </si>
  <si>
    <t>MAX-HD4-LTEA-WF-T</t>
  </si>
  <si>
    <t>Peplink MAX HD4
4x LTEA Pro - NA &amp; FirstNet - AC Adapter &amp; Antennas</t>
  </si>
  <si>
    <t>MAX-HD4-LTEA-WP-T</t>
  </si>
  <si>
    <t>Peplink MAX HD4
4x LTEA - APAC &amp; Americas &amp; EMEA - AC Adapter &amp; Antennas</t>
  </si>
  <si>
    <t>MAX-HD4-LTEA-W-T</t>
  </si>
  <si>
    <t>Peplink MAX HD4
LTEA - Americas &amp; EMEA - AC Adapter &amp; Antennas</t>
  </si>
  <si>
    <t>MAX-HD4-LTE-E-T</t>
  </si>
  <si>
    <t>Peplink MAX HD4
4x LTE - Europe &amp; Int'l GSM - AC Adapter &amp; Antennas</t>
  </si>
  <si>
    <t>MAX-HD4-MBX-5GD-T</t>
  </si>
  <si>
    <t>Peplink MAX HD4 MBX
LTE - 4x 5G - AC Adapter (Antennas not included)</t>
  </si>
  <si>
    <t>MAX-HD4-MBX-GLTE-G-T</t>
  </si>
  <si>
    <t>Peplink MAX HD4 MBX
4x LTEA CAT 18 - Global - AC Adapter &amp; Antennas</t>
  </si>
  <si>
    <t>MAX-HD4-MBX-LTEA-K-T</t>
  </si>
  <si>
    <t>Peplink MAX HD4 MBX
4x LTEA - Global - AC Adapter &amp; Antennas</t>
  </si>
  <si>
    <t>MAX-HD4-MBX-LTEA-R-T </t>
  </si>
  <si>
    <t>Peplink MAX HD4 MBX
4x LTEA Pro - NA &amp; FirstNet - AC Adapter &amp; Antennas</t>
  </si>
  <si>
    <t>MAX-HD4-MFA-LTEA-P-T</t>
  </si>
  <si>
    <t>Peplink MAX HD4
4x LTEA - MediaFast - APAC - AC Adapter &amp; Antennas</t>
  </si>
  <si>
    <t>MAX-HD4-MFA-LTEA-W-T</t>
  </si>
  <si>
    <t>Peplink MAX HD4
4x LTEA - MediaFast - Americas &amp; EMEA - AC Adapter &amp; Antennas</t>
  </si>
  <si>
    <t>MAX-HD4-MFA-LTE-E-T</t>
  </si>
  <si>
    <t>Peplink MAX HD4
4x LTE - MediaFast - Europe &amp; Int'l GSM - AC Adapter &amp; Antennas</t>
  </si>
  <si>
    <t>MAX-HD4-M-LTEA-P-IP67</t>
  </si>
  <si>
    <t>Peplink MAX HD4 IP67
4x LTEA - APAC - AC Adapter &amp; Antennas</t>
  </si>
  <si>
    <t>MAX-HD4-M-LTEA-W-IP67</t>
  </si>
  <si>
    <t>Peplink MAX HD4 IP67
4x LTEA - Americas &amp; EMEA - AC Adapter &amp; Antennas</t>
  </si>
  <si>
    <t>MAX-HD4-M-LTE-E-IP67</t>
  </si>
  <si>
    <t>Peplink MAX HD4 IP67
4x LTEA - Europe &amp; Int'l GSM - AC Adapter &amp; Antennas</t>
  </si>
  <si>
    <t>MAX-OTG-U4</t>
  </si>
  <si>
    <t>Peplink MAX On-The-Go
w/ Load Balancing - 3G- AC Adapter</t>
  </si>
  <si>
    <t>MAXTSTDUOLTEARTPRM</t>
  </si>
  <si>
    <t>Peplink MAX Transit Duo
2x PrimeCare - LTEA Pro - NA &amp; FirstNet - AC Adapter &amp; Antennas</t>
  </si>
  <si>
    <t>MAX-TST-DUO-LTEA-WP-T</t>
  </si>
  <si>
    <t>Peplink MAX Transit Duo
2x LTEA - Americas &amp; EMEA &amp; APAC - AC Adapter &amp; Antennas</t>
  </si>
  <si>
    <t>MAX-TST-DUO-LTEA-W-T</t>
  </si>
  <si>
    <t>Peplink MAX Transit Duo
2x LTEA - Americas &amp; EMEA - AC Adapter &amp; Antennas</t>
  </si>
  <si>
    <t>MAXTSTDUOLTEAWTPRM</t>
  </si>
  <si>
    <t>Peplink MAX Transit Duo
2x PrimeCare - LTEA - Americas &amp; EMEA - AC Adapter &amp; Antennas</t>
  </si>
  <si>
    <t>MAX-TST-5GD-T-PRM</t>
  </si>
  <si>
    <t>Peplink MAX Transit
PrimeCare - LTE 5G  - AC Adapter &amp; Antennas</t>
  </si>
  <si>
    <t>MAX-TST-GLTE-G-T-PRM</t>
  </si>
  <si>
    <t>Peplink MAX Transit
PrimeCare - LTEA CAT 18 - Global - AC Adapter &amp; Antennas</t>
  </si>
  <si>
    <t>MAXTSTMINILTEFTPRM</t>
  </si>
  <si>
    <t>Peplink MAX Transit Mini
PrimeCare - LTE - NA &amp; FirstNet - DC Cable &amp; Antennas</t>
  </si>
  <si>
    <t>MAX-TST-PROE-LTEA-R-T-PRM</t>
  </si>
  <si>
    <t>Peplink MAX Transit Pro E
2x LTEA - Americas &amp; EMEA - AC Adapter &amp; Antennas</t>
  </si>
  <si>
    <t>MAX-ADP-LTEA-W-T</t>
  </si>
  <si>
    <t>Peplink MAX Adapter 
LTEA - Americas &amp; EMEA - USB Cable &amp; Antennas</t>
  </si>
  <si>
    <t>MAX-ADP-LTEA-R-T</t>
  </si>
  <si>
    <t>Peplink MAX Adapter 
LTEA PRO - Americas &amp; EMEA - USB Cable &amp; Antennas</t>
  </si>
  <si>
    <t>MAX-ADP-5GH-T</t>
  </si>
  <si>
    <t>Peplink MAX Adapter 
LTE 5G - USB Cable &amp; Antennas</t>
  </si>
  <si>
    <t>UBR-LTE-US-T-PRM</t>
  </si>
  <si>
    <t>Peplink UBR LTE
Dual LTE - US - AC Adapter &amp; Antennas</t>
  </si>
  <si>
    <t>MFA-200-W</t>
  </si>
  <si>
    <t>Peplink MediaFast 200
AC Adapter</t>
  </si>
  <si>
    <t>MFA-500-B</t>
  </si>
  <si>
    <t>Peplink MediaFast 500
500GB SSD - AC Adapter</t>
  </si>
  <si>
    <t>MFA-750-B</t>
  </si>
  <si>
    <t>Peplink MediaFast 750
1TB SSD - AC Adapter</t>
  </si>
  <si>
    <t>PDX-LTEA-R-T</t>
  </si>
  <si>
    <t>Peplink PDX
LTEA CAT12 - Americas &amp; EMEA - AC Adapter</t>
  </si>
  <si>
    <t>PSW-16-240W-RUG</t>
  </si>
  <si>
    <t>Peplink SD Switch
16 -Port - 2xAC Adapter</t>
  </si>
  <si>
    <t>PSW-24-250W-RUG</t>
  </si>
  <si>
    <t>Peplink SD Switch
24 -Port - 2xAC Adapter</t>
  </si>
  <si>
    <t>PSW-24-850W</t>
  </si>
  <si>
    <t>Peplink SD Switch
24 Port Switch- 2xAC Adapter</t>
  </si>
  <si>
    <t>PSW-48-800W</t>
  </si>
  <si>
    <t>Peplink SD Switch
48 Port - 2xAC Adapter</t>
  </si>
  <si>
    <t>PSW-8-240W-RUG</t>
  </si>
  <si>
    <t>Peplink SD Switch
8 Port - 1xAC Adapter</t>
  </si>
  <si>
    <t>SFE-CAM-AB-LTEA-P</t>
  </si>
  <si>
    <t>Peplink SpeedFusion Engine Cam
Dual LTEA - Americas &amp; EMEA - Gold-Mount - AC Adapter &amp; Antennas</t>
  </si>
  <si>
    <t>SFE-CAM-AB-LTEA-W</t>
  </si>
  <si>
    <t>SFE-CAM-VM-LTEA-P</t>
  </si>
  <si>
    <t>Peplink SpeedFusion Engine Cam
Dual LTEA - Americas &amp; EMEA - V-Mount - AC Adapter &amp; Antennas</t>
  </si>
  <si>
    <t>SFE-CAM-VM-LTEA-W</t>
  </si>
  <si>
    <t>SFE-DUO-LTEA-P-ET</t>
  </si>
  <si>
    <t>Peplink SpeedFusion Engine ET
Dual LTEA - APAC - AC Adapter &amp; Antennas</t>
  </si>
  <si>
    <t>SFE-DUO-LTE-E-ET</t>
  </si>
  <si>
    <t>Peplink SpeedFusion Engine ET
Dual Europe &amp; Int'l GSM - AC Adapter &amp; Antennas</t>
  </si>
  <si>
    <t>SFE-DUO-LTE-US-ET</t>
  </si>
  <si>
    <t>Peplink SpeedFusion Engine ET
Dual US - AC Adapter &amp; Antennas</t>
  </si>
  <si>
    <t>SFE-DUO-LTEA-W-ET</t>
  </si>
  <si>
    <t>Peplink SpeedFusion Engine ET
Dual LTEA - Americas &amp; EMEA - AC Adapter &amp; Antennas</t>
  </si>
  <si>
    <t>Peplink SIM Injector
PoE</t>
  </si>
  <si>
    <t>SUS-AGN1</t>
  </si>
  <si>
    <t>Peplink Surf On The Go
AC Adapter &amp; Antenna</t>
  </si>
  <si>
    <t>SUS-SOHO-T</t>
  </si>
  <si>
    <t>Peplink Surf SOHO
AC Adapter &amp; Antennas</t>
  </si>
  <si>
    <t>MAX-OTG-U4-SF</t>
  </si>
  <si>
    <t>Peplink MAX On-The-Go
w/ SpeedFusion - 3G - AC Adapter</t>
  </si>
  <si>
    <t>PMU-DD-52V-400W</t>
  </si>
  <si>
    <t>Peplink Software Defined Power Management Unit
AC Adapter</t>
  </si>
  <si>
    <t>MAS-GN2-R</t>
  </si>
  <si>
    <t>Peplink MAX 700
AC Adapter &amp; Antennas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</si>
</sst>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59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8">
        <v>149</v>
      </c>
      <c r="D3" s="9">
        <v>0.13</v>
      </c>
      <c r="E3" s="8">
        <f>C3*(1-D3)*(1+0.75%)</f>
        <v>130.602225</v>
      </c>
    </row>
    <row r="4" spans="1:586" ht="28.8" x14ac:dyDescent="0.3">
      <c r="A4" s="10" t="s">
        <v>8</v>
      </c>
      <c r="B4" s="11" t="s">
        <v>9</v>
      </c>
      <c r="C4" s="8">
        <v>299</v>
      </c>
      <c r="D4" s="9">
        <v>0.13</v>
      </c>
      <c r="E4" s="8">
        <f t="shared" ref="E4:E63" si="0">C4*(1-D4)*(1+0.75%)</f>
        <v>262.08097500000002</v>
      </c>
    </row>
    <row r="5" spans="1:586" ht="28.8" x14ac:dyDescent="0.3">
      <c r="A5" s="10" t="s">
        <v>10</v>
      </c>
      <c r="B5" s="11" t="s">
        <v>11</v>
      </c>
      <c r="C5" s="8">
        <v>299</v>
      </c>
      <c r="D5" s="9">
        <v>0.13</v>
      </c>
      <c r="E5" s="8">
        <f t="shared" si="0"/>
        <v>262.08097500000002</v>
      </c>
    </row>
    <row r="6" spans="1:586" ht="28.8" x14ac:dyDescent="0.3">
      <c r="A6" s="10" t="s">
        <v>12</v>
      </c>
      <c r="B6" s="11" t="s">
        <v>13</v>
      </c>
      <c r="C6" s="8">
        <v>249</v>
      </c>
      <c r="D6" s="9">
        <v>0.13</v>
      </c>
      <c r="E6" s="8">
        <f t="shared" si="0"/>
        <v>218.25472500000001</v>
      </c>
    </row>
    <row r="7" spans="1:586" ht="28.8" x14ac:dyDescent="0.3">
      <c r="A7" s="10" t="s">
        <v>14</v>
      </c>
      <c r="B7" s="11" t="s">
        <v>15</v>
      </c>
      <c r="C7" s="8">
        <v>299</v>
      </c>
      <c r="D7" s="9">
        <v>0.13</v>
      </c>
      <c r="E7" s="8">
        <f t="shared" si="0"/>
        <v>262.08097500000002</v>
      </c>
    </row>
    <row r="8" spans="1:586" ht="28.8" x14ac:dyDescent="0.3">
      <c r="A8" s="10" t="s">
        <v>16</v>
      </c>
      <c r="B8" s="11" t="s">
        <v>15</v>
      </c>
      <c r="C8" s="8">
        <v>399</v>
      </c>
      <c r="D8" s="9">
        <v>0.13</v>
      </c>
      <c r="E8" s="8">
        <f t="shared" si="0"/>
        <v>349.733475</v>
      </c>
    </row>
    <row r="9" spans="1:586" ht="28.8" x14ac:dyDescent="0.3">
      <c r="A9" s="10" t="s">
        <v>17</v>
      </c>
      <c r="B9" s="11" t="s">
        <v>18</v>
      </c>
      <c r="C9" s="8">
        <v>399</v>
      </c>
      <c r="D9" s="9">
        <v>0.13</v>
      </c>
      <c r="E9" s="8">
        <f t="shared" si="0"/>
        <v>349.733475</v>
      </c>
    </row>
    <row r="10" spans="1:586" ht="28.8" x14ac:dyDescent="0.3">
      <c r="A10" s="10" t="s">
        <v>19</v>
      </c>
      <c r="B10" s="11" t="s">
        <v>20</v>
      </c>
      <c r="C10" s="8">
        <v>299</v>
      </c>
      <c r="D10" s="9">
        <v>0.13</v>
      </c>
      <c r="E10" s="8">
        <f t="shared" si="0"/>
        <v>262.08097500000002</v>
      </c>
    </row>
    <row r="11" spans="1:586" ht="28.8" x14ac:dyDescent="0.3">
      <c r="A11" s="10" t="s">
        <v>21</v>
      </c>
      <c r="B11" s="11" t="s">
        <v>22</v>
      </c>
      <c r="C11" s="8">
        <v>349</v>
      </c>
      <c r="D11" s="9">
        <v>0.13</v>
      </c>
      <c r="E11" s="8">
        <f t="shared" si="0"/>
        <v>305.90722500000004</v>
      </c>
    </row>
    <row r="12" spans="1:586" ht="28.8" x14ac:dyDescent="0.3">
      <c r="A12" s="10" t="s">
        <v>23</v>
      </c>
      <c r="B12" s="11" t="s">
        <v>24</v>
      </c>
      <c r="C12" s="8">
        <v>549</v>
      </c>
      <c r="D12" s="9">
        <v>0.13</v>
      </c>
      <c r="E12" s="8">
        <f t="shared" si="0"/>
        <v>481.21222500000005</v>
      </c>
    </row>
    <row r="13" spans="1:586" ht="28.8" x14ac:dyDescent="0.3">
      <c r="A13" s="10" t="s">
        <v>25</v>
      </c>
      <c r="B13" s="11" t="s">
        <v>26</v>
      </c>
      <c r="C13" s="8">
        <v>699</v>
      </c>
      <c r="D13" s="9">
        <v>0.13</v>
      </c>
      <c r="E13" s="8">
        <f t="shared" si="0"/>
        <v>612.69097499999998</v>
      </c>
    </row>
    <row r="14" spans="1:586" ht="28.8" x14ac:dyDescent="0.3">
      <c r="A14" s="10" t="s">
        <v>27</v>
      </c>
      <c r="B14" s="11" t="s">
        <v>28</v>
      </c>
      <c r="C14" s="8">
        <v>299</v>
      </c>
      <c r="D14" s="9">
        <v>0.13</v>
      </c>
      <c r="E14" s="8">
        <f t="shared" si="0"/>
        <v>262.08097500000002</v>
      </c>
    </row>
    <row r="15" spans="1:586" ht="28.8" x14ac:dyDescent="0.3">
      <c r="A15" s="10" t="s">
        <v>29</v>
      </c>
      <c r="B15" s="11" t="s">
        <v>30</v>
      </c>
      <c r="C15" s="8">
        <v>399</v>
      </c>
      <c r="D15" s="9">
        <v>0.13</v>
      </c>
      <c r="E15" s="8">
        <f t="shared" si="0"/>
        <v>349.733475</v>
      </c>
    </row>
    <row r="16" spans="1:586" ht="43.2" x14ac:dyDescent="0.3">
      <c r="A16" s="10" t="s">
        <v>31</v>
      </c>
      <c r="B16" s="11" t="s">
        <v>32</v>
      </c>
      <c r="C16" s="8">
        <v>799</v>
      </c>
      <c r="D16" s="9">
        <v>0.13</v>
      </c>
      <c r="E16" s="8">
        <f t="shared" si="0"/>
        <v>700.34347500000001</v>
      </c>
    </row>
    <row r="17" spans="1:5" ht="28.8" x14ac:dyDescent="0.3">
      <c r="A17" s="10" t="s">
        <v>33</v>
      </c>
      <c r="B17" s="11" t="s">
        <v>34</v>
      </c>
      <c r="C17" s="8">
        <v>799</v>
      </c>
      <c r="D17" s="9">
        <v>0.13</v>
      </c>
      <c r="E17" s="8">
        <f t="shared" si="0"/>
        <v>700.34347500000001</v>
      </c>
    </row>
    <row r="18" spans="1:5" ht="28.8" x14ac:dyDescent="0.3">
      <c r="A18" s="10" t="s">
        <v>35</v>
      </c>
      <c r="B18" s="11" t="s">
        <v>36</v>
      </c>
      <c r="C18" s="8">
        <v>599</v>
      </c>
      <c r="D18" s="9">
        <v>0.13</v>
      </c>
      <c r="E18" s="8">
        <f t="shared" si="0"/>
        <v>525.03847500000006</v>
      </c>
    </row>
    <row r="19" spans="1:5" ht="43.2" x14ac:dyDescent="0.3">
      <c r="A19" s="10" t="s">
        <v>37</v>
      </c>
      <c r="B19" s="11" t="s">
        <v>38</v>
      </c>
      <c r="C19" s="8">
        <v>599</v>
      </c>
      <c r="D19" s="9">
        <v>0.13</v>
      </c>
      <c r="E19" s="8">
        <f t="shared" si="0"/>
        <v>525.03847500000006</v>
      </c>
    </row>
    <row r="20" spans="1:5" ht="28.8" x14ac:dyDescent="0.3">
      <c r="A20" s="10" t="s">
        <v>39</v>
      </c>
      <c r="B20" s="11" t="s">
        <v>40</v>
      </c>
      <c r="C20" s="8">
        <v>7999</v>
      </c>
      <c r="D20" s="9">
        <v>0.13</v>
      </c>
      <c r="E20" s="8">
        <f t="shared" si="0"/>
        <v>7011.3234750000001</v>
      </c>
    </row>
    <row r="21" spans="1:5" ht="28.8" x14ac:dyDescent="0.3">
      <c r="A21" s="10" t="s">
        <v>41</v>
      </c>
      <c r="B21" s="11" t="s">
        <v>42</v>
      </c>
      <c r="C21" s="8">
        <v>1399</v>
      </c>
      <c r="D21" s="9">
        <v>0.13</v>
      </c>
      <c r="E21" s="8">
        <f t="shared" si="0"/>
        <v>1226.2584749999999</v>
      </c>
    </row>
    <row r="22" spans="1:5" ht="28.8" x14ac:dyDescent="0.3">
      <c r="A22" s="10" t="s">
        <v>43</v>
      </c>
      <c r="B22" s="11" t="s">
        <v>44</v>
      </c>
      <c r="C22" s="8">
        <v>15999</v>
      </c>
      <c r="D22" s="9">
        <v>0.13</v>
      </c>
      <c r="E22" s="8">
        <f t="shared" si="0"/>
        <v>14023.523475</v>
      </c>
    </row>
    <row r="23" spans="1:5" ht="43.2" x14ac:dyDescent="0.3">
      <c r="A23" s="10" t="s">
        <v>45</v>
      </c>
      <c r="B23" s="11" t="s">
        <v>46</v>
      </c>
      <c r="C23" s="8">
        <v>15999</v>
      </c>
      <c r="D23" s="9">
        <v>0.13</v>
      </c>
      <c r="E23" s="8">
        <f t="shared" si="0"/>
        <v>14023.523475</v>
      </c>
    </row>
    <row r="24" spans="1:5" ht="43.2" x14ac:dyDescent="0.3">
      <c r="A24" s="10" t="s">
        <v>47</v>
      </c>
      <c r="B24" s="11" t="s">
        <v>48</v>
      </c>
      <c r="C24" s="8">
        <v>15999</v>
      </c>
      <c r="D24" s="9">
        <v>0.13</v>
      </c>
      <c r="E24" s="8">
        <f t="shared" si="0"/>
        <v>14023.523475</v>
      </c>
    </row>
    <row r="25" spans="1:5" ht="28.8" x14ac:dyDescent="0.3">
      <c r="A25" s="10" t="s">
        <v>49</v>
      </c>
      <c r="B25" s="11" t="s">
        <v>50</v>
      </c>
      <c r="C25" s="8">
        <v>1999</v>
      </c>
      <c r="D25" s="9">
        <v>0.13</v>
      </c>
      <c r="E25" s="8">
        <f t="shared" si="0"/>
        <v>1752.1734750000001</v>
      </c>
    </row>
    <row r="26" spans="1:5" ht="28.8" x14ac:dyDescent="0.3">
      <c r="A26" s="10" t="s">
        <v>51</v>
      </c>
      <c r="B26" s="11" t="s">
        <v>52</v>
      </c>
      <c r="C26" s="8">
        <v>1999</v>
      </c>
      <c r="D26" s="9">
        <v>0.13</v>
      </c>
      <c r="E26" s="8">
        <f t="shared" si="0"/>
        <v>1752.1734750000001</v>
      </c>
    </row>
    <row r="27" spans="1:5" ht="28.8" x14ac:dyDescent="0.3">
      <c r="A27" s="10" t="s">
        <v>53</v>
      </c>
      <c r="B27" s="11" t="s">
        <v>54</v>
      </c>
      <c r="C27" s="8">
        <v>1999</v>
      </c>
      <c r="D27" s="9">
        <v>0.13</v>
      </c>
      <c r="E27" s="8">
        <f t="shared" si="0"/>
        <v>1752.1734750000001</v>
      </c>
    </row>
    <row r="28" spans="1:5" ht="28.8" x14ac:dyDescent="0.3">
      <c r="A28" s="10" t="s">
        <v>55</v>
      </c>
      <c r="B28" s="11" t="s">
        <v>56</v>
      </c>
      <c r="C28" s="8">
        <v>2899</v>
      </c>
      <c r="D28" s="9">
        <v>0.13</v>
      </c>
      <c r="E28" s="8">
        <f t="shared" si="0"/>
        <v>2541.0459750000005</v>
      </c>
    </row>
    <row r="29" spans="1:5" ht="28.8" x14ac:dyDescent="0.3">
      <c r="A29" s="10" t="s">
        <v>57</v>
      </c>
      <c r="B29" s="11" t="s">
        <v>58</v>
      </c>
      <c r="C29" s="8">
        <v>2999</v>
      </c>
      <c r="D29" s="9">
        <v>0.13</v>
      </c>
      <c r="E29" s="8">
        <f t="shared" si="0"/>
        <v>2628.6984750000001</v>
      </c>
    </row>
    <row r="30" spans="1:5" ht="28.8" x14ac:dyDescent="0.3">
      <c r="A30" s="10" t="s">
        <v>59</v>
      </c>
      <c r="B30" s="11" t="s">
        <v>60</v>
      </c>
      <c r="C30" s="8">
        <v>3999</v>
      </c>
      <c r="D30" s="9">
        <v>0.13</v>
      </c>
      <c r="E30" s="8">
        <f t="shared" si="0"/>
        <v>3505.2234750000002</v>
      </c>
    </row>
    <row r="31" spans="1:5" ht="28.8" x14ac:dyDescent="0.3">
      <c r="A31" s="10" t="s">
        <v>61</v>
      </c>
      <c r="B31" s="11" t="s">
        <v>62</v>
      </c>
      <c r="C31" s="8">
        <v>2999</v>
      </c>
      <c r="D31" s="9">
        <v>0.13</v>
      </c>
      <c r="E31" s="8">
        <f t="shared" si="0"/>
        <v>2628.6984750000001</v>
      </c>
    </row>
    <row r="32" spans="1:5" ht="28.8" x14ac:dyDescent="0.3">
      <c r="A32" s="10" t="s">
        <v>63</v>
      </c>
      <c r="B32" s="11" t="s">
        <v>64</v>
      </c>
      <c r="C32" s="8">
        <v>3999</v>
      </c>
      <c r="D32" s="9">
        <v>0.13</v>
      </c>
      <c r="E32" s="8">
        <f t="shared" si="0"/>
        <v>3505.2234750000002</v>
      </c>
    </row>
    <row r="33" spans="1:5" ht="28.8" x14ac:dyDescent="0.3">
      <c r="A33" s="10" t="s">
        <v>65</v>
      </c>
      <c r="B33" s="11" t="s">
        <v>66</v>
      </c>
      <c r="C33" s="8">
        <v>3999</v>
      </c>
      <c r="D33" s="9">
        <v>0.13</v>
      </c>
      <c r="E33" s="8">
        <f t="shared" si="0"/>
        <v>3505.2234750000002</v>
      </c>
    </row>
    <row r="34" spans="1:5" ht="28.8" x14ac:dyDescent="0.3">
      <c r="A34" s="10" t="s">
        <v>67</v>
      </c>
      <c r="B34" s="11" t="s">
        <v>68</v>
      </c>
      <c r="C34" s="8">
        <v>4999</v>
      </c>
      <c r="D34" s="9">
        <v>0.13</v>
      </c>
      <c r="E34" s="8">
        <f t="shared" si="0"/>
        <v>4381.7484750000003</v>
      </c>
    </row>
    <row r="35" spans="1:5" ht="28.8" x14ac:dyDescent="0.3">
      <c r="A35" s="10" t="s">
        <v>69</v>
      </c>
      <c r="B35" s="11" t="s">
        <v>70</v>
      </c>
      <c r="C35" s="8">
        <v>4999</v>
      </c>
      <c r="D35" s="9">
        <v>0.13</v>
      </c>
      <c r="E35" s="8">
        <f t="shared" si="0"/>
        <v>4381.7484750000003</v>
      </c>
    </row>
    <row r="36" spans="1:5" ht="28.8" x14ac:dyDescent="0.3">
      <c r="A36" s="10" t="s">
        <v>71</v>
      </c>
      <c r="B36" s="11" t="s">
        <v>72</v>
      </c>
      <c r="C36" s="8">
        <v>499</v>
      </c>
      <c r="D36" s="9">
        <v>0.13</v>
      </c>
      <c r="E36" s="8">
        <f t="shared" si="0"/>
        <v>437.38597500000003</v>
      </c>
    </row>
    <row r="37" spans="1:5" ht="28.8" x14ac:dyDescent="0.3">
      <c r="A37" s="10" t="s">
        <v>73</v>
      </c>
      <c r="B37" s="11" t="s">
        <v>74</v>
      </c>
      <c r="C37" s="8">
        <v>399</v>
      </c>
      <c r="D37" s="9">
        <v>0.13</v>
      </c>
      <c r="E37" s="8">
        <f t="shared" si="0"/>
        <v>349.733475</v>
      </c>
    </row>
    <row r="38" spans="1:5" ht="43.2" x14ac:dyDescent="0.3">
      <c r="A38" s="10" t="s">
        <v>75</v>
      </c>
      <c r="B38" s="11" t="s">
        <v>76</v>
      </c>
      <c r="C38" s="8">
        <v>4999</v>
      </c>
      <c r="D38" s="9">
        <v>0.13</v>
      </c>
      <c r="E38" s="8">
        <f t="shared" si="0"/>
        <v>4381.7484750000003</v>
      </c>
    </row>
    <row r="39" spans="1:5" ht="28.8" x14ac:dyDescent="0.3">
      <c r="A39" s="10" t="s">
        <v>77</v>
      </c>
      <c r="B39" s="11" t="s">
        <v>78</v>
      </c>
      <c r="C39" s="8">
        <v>6499</v>
      </c>
      <c r="D39" s="9">
        <v>0.13</v>
      </c>
      <c r="E39" s="8">
        <f t="shared" si="0"/>
        <v>5696.5359750000007</v>
      </c>
    </row>
    <row r="40" spans="1:5" ht="43.2" x14ac:dyDescent="0.3">
      <c r="A40" s="10" t="s">
        <v>79</v>
      </c>
      <c r="B40" s="11" t="s">
        <v>80</v>
      </c>
      <c r="C40" s="8">
        <v>6699</v>
      </c>
      <c r="D40" s="9">
        <v>0.13</v>
      </c>
      <c r="E40" s="8">
        <f t="shared" si="0"/>
        <v>5871.8409750000001</v>
      </c>
    </row>
    <row r="41" spans="1:5" ht="43.2" x14ac:dyDescent="0.3">
      <c r="A41" s="10" t="s">
        <v>81</v>
      </c>
      <c r="B41" s="11" t="s">
        <v>82</v>
      </c>
      <c r="C41" s="8">
        <v>7099</v>
      </c>
      <c r="D41" s="9">
        <v>0.13</v>
      </c>
      <c r="E41" s="8">
        <f t="shared" si="0"/>
        <v>6222.4509750000007</v>
      </c>
    </row>
    <row r="42" spans="1:5" ht="43.2" x14ac:dyDescent="0.3">
      <c r="A42" s="10" t="s">
        <v>83</v>
      </c>
      <c r="B42" s="11" t="s">
        <v>84</v>
      </c>
      <c r="C42" s="8">
        <v>6499</v>
      </c>
      <c r="D42" s="9">
        <v>0.13</v>
      </c>
      <c r="E42" s="8">
        <f t="shared" si="0"/>
        <v>5696.5359750000007</v>
      </c>
    </row>
    <row r="43" spans="1:5" ht="43.2" x14ac:dyDescent="0.3">
      <c r="A43" s="10" t="s">
        <v>85</v>
      </c>
      <c r="B43" s="11" t="s">
        <v>86</v>
      </c>
      <c r="C43" s="8">
        <v>6499</v>
      </c>
      <c r="D43" s="9">
        <v>0.13</v>
      </c>
      <c r="E43" s="8">
        <f t="shared" si="0"/>
        <v>5696.5359750000007</v>
      </c>
    </row>
    <row r="44" spans="1:5" ht="43.2" x14ac:dyDescent="0.3">
      <c r="A44" s="10" t="s">
        <v>87</v>
      </c>
      <c r="B44" s="11" t="s">
        <v>88</v>
      </c>
      <c r="C44" s="8">
        <v>6499</v>
      </c>
      <c r="D44" s="9">
        <v>0.13</v>
      </c>
      <c r="E44" s="8">
        <f t="shared" si="0"/>
        <v>5696.5359750000007</v>
      </c>
    </row>
    <row r="45" spans="1:5" ht="43.2" x14ac:dyDescent="0.3">
      <c r="A45" s="10" t="s">
        <v>89</v>
      </c>
      <c r="B45" s="11" t="s">
        <v>90</v>
      </c>
      <c r="C45" s="8">
        <v>6499</v>
      </c>
      <c r="D45" s="9">
        <v>0.13</v>
      </c>
      <c r="E45" s="8">
        <f t="shared" si="0"/>
        <v>5696.5359750000007</v>
      </c>
    </row>
    <row r="46" spans="1:5" ht="28.8" x14ac:dyDescent="0.3">
      <c r="A46" s="10" t="s">
        <v>91</v>
      </c>
      <c r="B46" s="11" t="s">
        <v>92</v>
      </c>
      <c r="C46" s="8">
        <v>999</v>
      </c>
      <c r="D46" s="9">
        <v>0.13</v>
      </c>
      <c r="E46" s="8">
        <f t="shared" si="0"/>
        <v>875.64847500000008</v>
      </c>
    </row>
    <row r="47" spans="1:5" ht="28.8" x14ac:dyDescent="0.3">
      <c r="A47" s="10" t="s">
        <v>93</v>
      </c>
      <c r="B47" s="11" t="s">
        <v>94</v>
      </c>
      <c r="C47" s="8">
        <v>19999</v>
      </c>
      <c r="D47" s="9">
        <v>0.13</v>
      </c>
      <c r="E47" s="8">
        <f t="shared" si="0"/>
        <v>17529.623475</v>
      </c>
    </row>
    <row r="48" spans="1:5" ht="43.2" x14ac:dyDescent="0.3">
      <c r="A48" s="10" t="s">
        <v>95</v>
      </c>
      <c r="B48" s="11" t="s">
        <v>96</v>
      </c>
      <c r="C48" s="8">
        <v>1699</v>
      </c>
      <c r="D48" s="9">
        <v>0.13</v>
      </c>
      <c r="E48" s="8">
        <f t="shared" si="0"/>
        <v>1489.2159750000001</v>
      </c>
    </row>
    <row r="49" spans="1:5" ht="43.2" x14ac:dyDescent="0.3">
      <c r="A49" s="10" t="s">
        <v>97</v>
      </c>
      <c r="B49" s="11" t="s">
        <v>98</v>
      </c>
      <c r="C49" s="8">
        <v>1699</v>
      </c>
      <c r="D49" s="9">
        <v>0.13</v>
      </c>
      <c r="E49" s="8">
        <f t="shared" si="0"/>
        <v>1489.2159750000001</v>
      </c>
    </row>
    <row r="50" spans="1:5" ht="43.2" x14ac:dyDescent="0.3">
      <c r="A50" s="10" t="s">
        <v>99</v>
      </c>
      <c r="B50" s="11" t="s">
        <v>100</v>
      </c>
      <c r="C50" s="8">
        <v>1499</v>
      </c>
      <c r="D50" s="9">
        <v>0.13</v>
      </c>
      <c r="E50" s="8">
        <f t="shared" si="0"/>
        <v>1313.910975</v>
      </c>
    </row>
    <row r="51" spans="1:5" ht="43.2" x14ac:dyDescent="0.3">
      <c r="A51" s="10" t="s">
        <v>101</v>
      </c>
      <c r="B51" s="11" t="s">
        <v>102</v>
      </c>
      <c r="C51" s="8">
        <v>1699</v>
      </c>
      <c r="D51" s="9">
        <v>0.13</v>
      </c>
      <c r="E51" s="8">
        <f t="shared" si="0"/>
        <v>1489.2159750000001</v>
      </c>
    </row>
    <row r="52" spans="1:5" ht="43.2" x14ac:dyDescent="0.3">
      <c r="A52" s="10" t="s">
        <v>103</v>
      </c>
      <c r="B52" s="11" t="s">
        <v>104</v>
      </c>
      <c r="C52" s="8">
        <v>1499</v>
      </c>
      <c r="D52" s="9">
        <v>0.13</v>
      </c>
      <c r="E52" s="8">
        <f t="shared" si="0"/>
        <v>1313.910975</v>
      </c>
    </row>
    <row r="53" spans="1:5" ht="43.2" x14ac:dyDescent="0.3">
      <c r="A53" s="10" t="s">
        <v>105</v>
      </c>
      <c r="B53" s="11" t="s">
        <v>106</v>
      </c>
      <c r="C53" s="8">
        <v>1499</v>
      </c>
      <c r="D53" s="9">
        <v>0.13</v>
      </c>
      <c r="E53" s="8">
        <f t="shared" si="0"/>
        <v>1313.910975</v>
      </c>
    </row>
    <row r="54" spans="1:5" ht="43.2" x14ac:dyDescent="0.3">
      <c r="A54" s="10" t="s">
        <v>107</v>
      </c>
      <c r="B54" s="11" t="s">
        <v>108</v>
      </c>
      <c r="C54" s="8">
        <v>1499</v>
      </c>
      <c r="D54" s="9">
        <v>0.13</v>
      </c>
      <c r="E54" s="8">
        <f t="shared" si="0"/>
        <v>1313.910975</v>
      </c>
    </row>
    <row r="55" spans="1:5" ht="43.2" x14ac:dyDescent="0.3">
      <c r="A55" s="10" t="s">
        <v>109</v>
      </c>
      <c r="B55" s="11" t="s">
        <v>110</v>
      </c>
      <c r="C55" s="8">
        <v>1599</v>
      </c>
      <c r="D55" s="9">
        <v>0.13</v>
      </c>
      <c r="E55" s="8">
        <f t="shared" si="0"/>
        <v>1401.5634749999999</v>
      </c>
    </row>
    <row r="56" spans="1:5" ht="43.2" x14ac:dyDescent="0.3">
      <c r="A56" s="10" t="s">
        <v>111</v>
      </c>
      <c r="B56" s="11" t="s">
        <v>112</v>
      </c>
      <c r="C56" s="8">
        <v>1599</v>
      </c>
      <c r="D56" s="9">
        <v>0.13</v>
      </c>
      <c r="E56" s="8">
        <f t="shared" si="0"/>
        <v>1401.5634749999999</v>
      </c>
    </row>
    <row r="57" spans="1:5" ht="43.2" x14ac:dyDescent="0.3">
      <c r="A57" s="10" t="s">
        <v>113</v>
      </c>
      <c r="B57" s="11" t="s">
        <v>112</v>
      </c>
      <c r="C57" s="8">
        <v>1199</v>
      </c>
      <c r="D57" s="9">
        <v>0.13</v>
      </c>
      <c r="E57" s="8">
        <f t="shared" si="0"/>
        <v>1050.953475</v>
      </c>
    </row>
    <row r="58" spans="1:5" ht="43.2" x14ac:dyDescent="0.3">
      <c r="A58" s="10" t="s">
        <v>114</v>
      </c>
      <c r="B58" s="11" t="s">
        <v>115</v>
      </c>
      <c r="C58" s="8">
        <v>1899</v>
      </c>
      <c r="D58" s="9">
        <v>0.13</v>
      </c>
      <c r="E58" s="8">
        <f t="shared" si="0"/>
        <v>1664.5209749999999</v>
      </c>
    </row>
    <row r="59" spans="1:5" ht="43.2" x14ac:dyDescent="0.3">
      <c r="A59" s="10" t="s">
        <v>116</v>
      </c>
      <c r="B59" s="11" t="s">
        <v>117</v>
      </c>
      <c r="C59" s="8">
        <v>1899</v>
      </c>
      <c r="D59" s="9">
        <v>0.13</v>
      </c>
      <c r="E59" s="8">
        <f t="shared" si="0"/>
        <v>1664.5209749999999</v>
      </c>
    </row>
    <row r="60" spans="1:5" ht="28.8" x14ac:dyDescent="0.3">
      <c r="A60" s="10" t="s">
        <v>118</v>
      </c>
      <c r="B60" s="11" t="s">
        <v>119</v>
      </c>
      <c r="C60" s="8">
        <v>2999</v>
      </c>
      <c r="D60" s="9">
        <v>0.13</v>
      </c>
      <c r="E60" s="8">
        <f t="shared" si="0"/>
        <v>2628.6984750000001</v>
      </c>
    </row>
    <row r="61" spans="1:5" ht="28.8" x14ac:dyDescent="0.3">
      <c r="A61" s="10" t="s">
        <v>120</v>
      </c>
      <c r="B61" s="11" t="s">
        <v>121</v>
      </c>
      <c r="C61" s="8">
        <v>4999</v>
      </c>
      <c r="D61" s="9">
        <v>0.13</v>
      </c>
      <c r="E61" s="8">
        <f t="shared" si="0"/>
        <v>4381.7484750000003</v>
      </c>
    </row>
    <row r="62" spans="1:5" ht="28.8" x14ac:dyDescent="0.3">
      <c r="A62" s="10" t="s">
        <v>122</v>
      </c>
      <c r="B62" s="11" t="s">
        <v>123</v>
      </c>
      <c r="C62" s="8">
        <v>2999</v>
      </c>
      <c r="D62" s="9">
        <v>0.13</v>
      </c>
      <c r="E62" s="8">
        <f t="shared" si="0"/>
        <v>2628.6984750000001</v>
      </c>
    </row>
    <row r="63" spans="1:5" ht="57.6" x14ac:dyDescent="0.3">
      <c r="A63" s="10" t="s">
        <v>124</v>
      </c>
      <c r="B63" s="11" t="s">
        <v>125</v>
      </c>
      <c r="C63" s="8">
        <v>249</v>
      </c>
      <c r="D63" s="9">
        <v>0.13</v>
      </c>
      <c r="E63" s="8">
        <f t="shared" si="0"/>
        <v>218.25472500000001</v>
      </c>
    </row>
    <row r="64" spans="1:5" ht="57.6" x14ac:dyDescent="0.3">
      <c r="A64" s="10" t="s">
        <v>126</v>
      </c>
      <c r="B64" s="11" t="s">
        <v>127</v>
      </c>
      <c r="C64" s="8">
        <v>399</v>
      </c>
      <c r="D64" s="9">
        <v>0.13</v>
      </c>
      <c r="E64" s="8">
        <f t="shared" ref="E64:E120" si="1">C64*(1-D64)*(1+0.75%)</f>
        <v>349.733475</v>
      </c>
    </row>
    <row r="65" spans="1:5" ht="43.2" x14ac:dyDescent="0.3">
      <c r="A65" s="10" t="s">
        <v>128</v>
      </c>
      <c r="B65" s="11" t="s">
        <v>129</v>
      </c>
      <c r="C65" s="8">
        <v>499</v>
      </c>
      <c r="D65" s="9">
        <v>0.13</v>
      </c>
      <c r="E65" s="8">
        <f t="shared" si="1"/>
        <v>437.38597500000003</v>
      </c>
    </row>
    <row r="66" spans="1:5" ht="57.6" x14ac:dyDescent="0.3">
      <c r="A66" s="10" t="s">
        <v>130</v>
      </c>
      <c r="B66" s="11" t="s">
        <v>131</v>
      </c>
      <c r="C66" s="8">
        <v>699</v>
      </c>
      <c r="D66" s="9">
        <v>0.13</v>
      </c>
      <c r="E66" s="8">
        <f t="shared" si="1"/>
        <v>612.69097499999998</v>
      </c>
    </row>
    <row r="67" spans="1:5" ht="43.2" x14ac:dyDescent="0.3">
      <c r="A67" s="10" t="s">
        <v>132</v>
      </c>
      <c r="B67" s="11" t="s">
        <v>133</v>
      </c>
      <c r="C67" s="8">
        <v>699</v>
      </c>
      <c r="D67" s="9">
        <v>0.13</v>
      </c>
      <c r="E67" s="8">
        <f t="shared" si="1"/>
        <v>612.69097499999998</v>
      </c>
    </row>
    <row r="68" spans="1:5" ht="28.8" x14ac:dyDescent="0.3">
      <c r="A68" s="10" t="s">
        <v>134</v>
      </c>
      <c r="B68" s="11" t="s">
        <v>135</v>
      </c>
      <c r="C68" s="8">
        <v>1499</v>
      </c>
      <c r="D68" s="9">
        <v>0.13</v>
      </c>
      <c r="E68" s="8">
        <f t="shared" si="1"/>
        <v>1313.910975</v>
      </c>
    </row>
    <row r="69" spans="1:5" ht="43.2" x14ac:dyDescent="0.3">
      <c r="A69" s="10" t="s">
        <v>136</v>
      </c>
      <c r="B69" s="11" t="s">
        <v>137</v>
      </c>
      <c r="C69" s="8">
        <v>649</v>
      </c>
      <c r="D69" s="9">
        <v>0.13</v>
      </c>
      <c r="E69" s="8">
        <f t="shared" si="1"/>
        <v>568.86472500000002</v>
      </c>
    </row>
    <row r="70" spans="1:5" ht="28.8" x14ac:dyDescent="0.3">
      <c r="A70" s="10" t="s">
        <v>138</v>
      </c>
      <c r="B70" s="11" t="s">
        <v>139</v>
      </c>
      <c r="C70" s="8">
        <v>599</v>
      </c>
      <c r="D70" s="9">
        <v>0.13</v>
      </c>
      <c r="E70" s="8">
        <f t="shared" si="1"/>
        <v>525.03847500000006</v>
      </c>
    </row>
    <row r="71" spans="1:5" ht="28.8" x14ac:dyDescent="0.3">
      <c r="A71" s="10" t="s">
        <v>140</v>
      </c>
      <c r="B71" s="11" t="s">
        <v>141</v>
      </c>
      <c r="C71" s="8">
        <v>649</v>
      </c>
      <c r="D71" s="9">
        <v>0.13</v>
      </c>
      <c r="E71" s="8">
        <f t="shared" si="1"/>
        <v>568.86472500000002</v>
      </c>
    </row>
    <row r="72" spans="1:5" ht="28.8" x14ac:dyDescent="0.3">
      <c r="A72" s="10" t="s">
        <v>142</v>
      </c>
      <c r="B72" s="11" t="s">
        <v>143</v>
      </c>
      <c r="C72" s="8">
        <v>599</v>
      </c>
      <c r="D72" s="9">
        <v>0.13</v>
      </c>
      <c r="E72" s="8">
        <f t="shared" si="1"/>
        <v>525.03847500000006</v>
      </c>
    </row>
    <row r="73" spans="1:5" ht="28.8" x14ac:dyDescent="0.3">
      <c r="A73" s="10" t="s">
        <v>144</v>
      </c>
      <c r="B73" s="11" t="s">
        <v>145</v>
      </c>
      <c r="C73" s="8">
        <v>799</v>
      </c>
      <c r="D73" s="9">
        <v>0.13</v>
      </c>
      <c r="E73" s="8">
        <f t="shared" si="1"/>
        <v>700.34347500000001</v>
      </c>
    </row>
    <row r="74" spans="1:5" ht="28.8" x14ac:dyDescent="0.3">
      <c r="A74" s="10" t="s">
        <v>146</v>
      </c>
      <c r="B74" s="11" t="s">
        <v>147</v>
      </c>
      <c r="C74" s="8">
        <v>799</v>
      </c>
      <c r="D74" s="9">
        <v>0.13</v>
      </c>
      <c r="E74" s="8">
        <f t="shared" si="1"/>
        <v>700.34347500000001</v>
      </c>
    </row>
    <row r="75" spans="1:5" ht="28.8" x14ac:dyDescent="0.3">
      <c r="A75" s="10" t="s">
        <v>148</v>
      </c>
      <c r="B75" s="11" t="s">
        <v>149</v>
      </c>
      <c r="C75" s="8">
        <v>549</v>
      </c>
      <c r="D75" s="9">
        <v>0.13</v>
      </c>
      <c r="E75" s="8">
        <f t="shared" si="1"/>
        <v>481.21222500000005</v>
      </c>
    </row>
    <row r="76" spans="1:5" ht="28.8" x14ac:dyDescent="0.3">
      <c r="A76" s="10" t="s">
        <v>150</v>
      </c>
      <c r="B76" s="11" t="s">
        <v>151</v>
      </c>
      <c r="C76" s="8">
        <v>699</v>
      </c>
      <c r="D76" s="9">
        <v>0.13</v>
      </c>
      <c r="E76" s="8">
        <f t="shared" si="1"/>
        <v>612.69097499999998</v>
      </c>
    </row>
    <row r="77" spans="1:5" ht="28.8" x14ac:dyDescent="0.3">
      <c r="A77" s="10" t="s">
        <v>152</v>
      </c>
      <c r="B77" s="11" t="s">
        <v>153</v>
      </c>
      <c r="C77" s="8">
        <v>699</v>
      </c>
      <c r="D77" s="9">
        <v>0.13</v>
      </c>
      <c r="E77" s="8">
        <f t="shared" si="1"/>
        <v>612.69097499999998</v>
      </c>
    </row>
    <row r="78" spans="1:5" ht="28.8" x14ac:dyDescent="0.3">
      <c r="A78" s="10" t="s">
        <v>154</v>
      </c>
      <c r="B78" s="11" t="s">
        <v>155</v>
      </c>
      <c r="C78" s="8">
        <v>399</v>
      </c>
      <c r="D78" s="9">
        <v>0.13</v>
      </c>
      <c r="E78" s="8">
        <f t="shared" si="1"/>
        <v>349.733475</v>
      </c>
    </row>
    <row r="79" spans="1:5" ht="28.8" x14ac:dyDescent="0.3">
      <c r="A79" s="10" t="s">
        <v>156</v>
      </c>
      <c r="B79" s="11" t="s">
        <v>157</v>
      </c>
      <c r="C79" s="8">
        <v>299</v>
      </c>
      <c r="D79" s="9">
        <v>0.13</v>
      </c>
      <c r="E79" s="8">
        <f t="shared" si="1"/>
        <v>262.08097500000002</v>
      </c>
    </row>
    <row r="80" spans="1:5" ht="28.8" x14ac:dyDescent="0.3">
      <c r="A80" s="10" t="s">
        <v>158</v>
      </c>
      <c r="B80" s="11" t="s">
        <v>159</v>
      </c>
      <c r="C80" s="8">
        <v>249</v>
      </c>
      <c r="D80" s="9">
        <v>0.13</v>
      </c>
      <c r="E80" s="8">
        <f t="shared" si="1"/>
        <v>218.25472500000001</v>
      </c>
    </row>
    <row r="81" spans="1:5" ht="28.8" x14ac:dyDescent="0.3">
      <c r="A81" s="10" t="s">
        <v>160</v>
      </c>
      <c r="B81" s="11" t="s">
        <v>161</v>
      </c>
      <c r="C81" s="8">
        <v>599</v>
      </c>
      <c r="D81" s="9">
        <v>0.13</v>
      </c>
      <c r="E81" s="8">
        <f t="shared" si="1"/>
        <v>525.03847500000006</v>
      </c>
    </row>
    <row r="82" spans="1:5" ht="28.8" x14ac:dyDescent="0.3">
      <c r="A82" s="10" t="s">
        <v>162</v>
      </c>
      <c r="B82" s="11" t="s">
        <v>163</v>
      </c>
      <c r="C82" s="8">
        <v>599</v>
      </c>
      <c r="D82" s="9">
        <v>0.13</v>
      </c>
      <c r="E82" s="8">
        <f t="shared" si="1"/>
        <v>525.03847500000006</v>
      </c>
    </row>
    <row r="83" spans="1:5" ht="28.8" x14ac:dyDescent="0.3">
      <c r="A83" s="10" t="s">
        <v>164</v>
      </c>
      <c r="B83" s="11" t="s">
        <v>165</v>
      </c>
      <c r="C83" s="8">
        <v>599</v>
      </c>
      <c r="D83" s="9">
        <v>0.13</v>
      </c>
      <c r="E83" s="8">
        <f t="shared" si="1"/>
        <v>525.03847500000006</v>
      </c>
    </row>
    <row r="84" spans="1:5" ht="28.8" x14ac:dyDescent="0.3">
      <c r="A84" s="10" t="s">
        <v>166</v>
      </c>
      <c r="B84" s="11" t="s">
        <v>167</v>
      </c>
      <c r="C84" s="8">
        <v>799</v>
      </c>
      <c r="D84" s="9">
        <v>0.13</v>
      </c>
      <c r="E84" s="8">
        <f t="shared" si="1"/>
        <v>700.34347500000001</v>
      </c>
    </row>
    <row r="85" spans="1:5" ht="28.8" x14ac:dyDescent="0.3">
      <c r="A85" s="10" t="s">
        <v>168</v>
      </c>
      <c r="B85" s="11" t="s">
        <v>169</v>
      </c>
      <c r="C85" s="8">
        <v>1499</v>
      </c>
      <c r="D85" s="9">
        <v>0.13</v>
      </c>
      <c r="E85" s="8">
        <f t="shared" si="1"/>
        <v>1313.910975</v>
      </c>
    </row>
    <row r="86" spans="1:5" ht="28.8" x14ac:dyDescent="0.3">
      <c r="A86" s="10" t="s">
        <v>170</v>
      </c>
      <c r="B86" s="11" t="s">
        <v>171</v>
      </c>
      <c r="C86" s="8">
        <v>1499</v>
      </c>
      <c r="D86" s="9">
        <v>0.13</v>
      </c>
      <c r="E86" s="8">
        <f t="shared" si="1"/>
        <v>1313.910975</v>
      </c>
    </row>
    <row r="87" spans="1:5" ht="28.8" x14ac:dyDescent="0.3">
      <c r="A87" s="10" t="s">
        <v>172</v>
      </c>
      <c r="B87" s="11" t="s">
        <v>173</v>
      </c>
      <c r="C87" s="8">
        <v>3499</v>
      </c>
      <c r="D87" s="9">
        <v>0.13</v>
      </c>
      <c r="E87" s="8">
        <f t="shared" si="1"/>
        <v>3066.9609750000004</v>
      </c>
    </row>
    <row r="88" spans="1:5" ht="28.8" x14ac:dyDescent="0.3">
      <c r="A88" s="10" t="s">
        <v>174</v>
      </c>
      <c r="B88" s="11" t="s">
        <v>175</v>
      </c>
      <c r="C88" s="8">
        <v>3499</v>
      </c>
      <c r="D88" s="9">
        <v>0.13</v>
      </c>
      <c r="E88" s="8">
        <f t="shared" si="1"/>
        <v>3066.9609750000004</v>
      </c>
    </row>
    <row r="89" spans="1:5" ht="28.8" x14ac:dyDescent="0.3">
      <c r="A89" s="10" t="s">
        <v>176</v>
      </c>
      <c r="B89" s="11" t="s">
        <v>177</v>
      </c>
      <c r="C89" s="8">
        <v>3499</v>
      </c>
      <c r="D89" s="9">
        <v>0.13</v>
      </c>
      <c r="E89" s="8">
        <f t="shared" si="1"/>
        <v>3066.9609750000004</v>
      </c>
    </row>
    <row r="90" spans="1:5" ht="28.8" x14ac:dyDescent="0.3">
      <c r="A90" s="10" t="s">
        <v>178</v>
      </c>
      <c r="B90" s="11" t="s">
        <v>179</v>
      </c>
      <c r="C90" s="8">
        <v>2999</v>
      </c>
      <c r="D90" s="9">
        <v>0.13</v>
      </c>
      <c r="E90" s="8">
        <f t="shared" si="1"/>
        <v>2628.6984750000001</v>
      </c>
    </row>
    <row r="91" spans="1:5" ht="28.8" x14ac:dyDescent="0.3">
      <c r="A91" s="10" t="s">
        <v>180</v>
      </c>
      <c r="B91" s="11" t="s">
        <v>181</v>
      </c>
      <c r="C91" s="8">
        <v>2899</v>
      </c>
      <c r="D91" s="9">
        <v>0.13</v>
      </c>
      <c r="E91" s="8">
        <f t="shared" si="1"/>
        <v>2541.0459750000005</v>
      </c>
    </row>
    <row r="92" spans="1:5" ht="28.8" x14ac:dyDescent="0.3">
      <c r="A92" s="10" t="s">
        <v>182</v>
      </c>
      <c r="B92" s="11" t="s">
        <v>183</v>
      </c>
      <c r="C92" s="8">
        <v>2899</v>
      </c>
      <c r="D92" s="9">
        <v>0.13</v>
      </c>
      <c r="E92" s="8">
        <f t="shared" si="1"/>
        <v>2541.0459750000005</v>
      </c>
    </row>
    <row r="93" spans="1:5" ht="28.8" x14ac:dyDescent="0.3">
      <c r="A93" s="10" t="s">
        <v>184</v>
      </c>
      <c r="B93" s="11" t="s">
        <v>185</v>
      </c>
      <c r="C93" s="8">
        <v>2899</v>
      </c>
      <c r="D93" s="9">
        <v>0.13</v>
      </c>
      <c r="E93" s="8">
        <f t="shared" si="1"/>
        <v>2541.0459750000005</v>
      </c>
    </row>
    <row r="94" spans="1:5" ht="28.8" x14ac:dyDescent="0.3">
      <c r="A94" s="10" t="s">
        <v>186</v>
      </c>
      <c r="B94" s="11" t="s">
        <v>187</v>
      </c>
      <c r="C94" s="8">
        <v>2499</v>
      </c>
      <c r="D94" s="9">
        <v>0.13</v>
      </c>
      <c r="E94" s="8">
        <f t="shared" si="1"/>
        <v>2190.4359750000003</v>
      </c>
    </row>
    <row r="95" spans="1:5" ht="28.8" x14ac:dyDescent="0.3">
      <c r="A95" s="10" t="s">
        <v>188</v>
      </c>
      <c r="B95" s="11" t="s">
        <v>189</v>
      </c>
      <c r="C95" s="8">
        <v>9999</v>
      </c>
      <c r="D95" s="9">
        <v>0.13</v>
      </c>
      <c r="E95" s="8">
        <f t="shared" si="1"/>
        <v>8764.3734750000003</v>
      </c>
    </row>
    <row r="96" spans="1:5" ht="28.8" x14ac:dyDescent="0.3">
      <c r="A96" s="10" t="s">
        <v>190</v>
      </c>
      <c r="B96" s="11" t="s">
        <v>191</v>
      </c>
      <c r="C96" s="8">
        <v>6999</v>
      </c>
      <c r="D96" s="9">
        <v>0.13</v>
      </c>
      <c r="E96" s="8">
        <f t="shared" si="1"/>
        <v>6134.7984750000005</v>
      </c>
    </row>
    <row r="97" spans="1:5" ht="28.8" x14ac:dyDescent="0.3">
      <c r="A97" s="10" t="s">
        <v>192</v>
      </c>
      <c r="B97" s="11" t="s">
        <v>193</v>
      </c>
      <c r="C97" s="8">
        <v>4099</v>
      </c>
      <c r="D97" s="9">
        <v>0.13</v>
      </c>
      <c r="E97" s="8">
        <f t="shared" si="1"/>
        <v>3592.8759750000004</v>
      </c>
    </row>
    <row r="98" spans="1:5" ht="43.2" x14ac:dyDescent="0.3">
      <c r="A98" s="10" t="s">
        <v>194</v>
      </c>
      <c r="B98" s="11" t="s">
        <v>195</v>
      </c>
      <c r="C98" s="8">
        <v>4099</v>
      </c>
      <c r="D98" s="9">
        <v>0.13</v>
      </c>
      <c r="E98" s="8">
        <f t="shared" si="1"/>
        <v>3592.8759750000004</v>
      </c>
    </row>
    <row r="99" spans="1:5" ht="43.2" x14ac:dyDescent="0.3">
      <c r="A99" s="10" t="s">
        <v>196</v>
      </c>
      <c r="B99" s="11" t="s">
        <v>197</v>
      </c>
      <c r="C99" s="8">
        <v>3699</v>
      </c>
      <c r="D99" s="9">
        <v>0.13</v>
      </c>
      <c r="E99" s="8">
        <f t="shared" si="1"/>
        <v>3242.2659750000003</v>
      </c>
    </row>
    <row r="100" spans="1:5" ht="28.8" x14ac:dyDescent="0.3">
      <c r="A100" s="10" t="s">
        <v>198</v>
      </c>
      <c r="B100" s="11" t="s">
        <v>199</v>
      </c>
      <c r="C100" s="8">
        <v>2699</v>
      </c>
      <c r="D100" s="9">
        <v>0.13</v>
      </c>
      <c r="E100" s="8">
        <f t="shared" si="1"/>
        <v>2365.7409750000002</v>
      </c>
    </row>
    <row r="101" spans="1:5" ht="28.8" x14ac:dyDescent="0.3">
      <c r="A101" s="10" t="s">
        <v>200</v>
      </c>
      <c r="B101" s="11" t="s">
        <v>201</v>
      </c>
      <c r="C101" s="8">
        <v>2699</v>
      </c>
      <c r="D101" s="9">
        <v>0.13</v>
      </c>
      <c r="E101" s="8">
        <f t="shared" si="1"/>
        <v>2365.7409750000002</v>
      </c>
    </row>
    <row r="102" spans="1:5" ht="28.8" x14ac:dyDescent="0.3">
      <c r="A102" s="10" t="s">
        <v>202</v>
      </c>
      <c r="B102" s="11" t="s">
        <v>203</v>
      </c>
      <c r="C102" s="8">
        <v>2299</v>
      </c>
      <c r="D102" s="9">
        <v>0.13</v>
      </c>
      <c r="E102" s="8">
        <f t="shared" si="1"/>
        <v>2015.130975</v>
      </c>
    </row>
    <row r="103" spans="1:5" ht="28.8" x14ac:dyDescent="0.3">
      <c r="A103" s="10" t="s">
        <v>204</v>
      </c>
      <c r="B103" s="11" t="s">
        <v>205</v>
      </c>
      <c r="C103" s="8">
        <v>2899</v>
      </c>
      <c r="D103" s="9">
        <v>0.13</v>
      </c>
      <c r="E103" s="8">
        <f t="shared" si="1"/>
        <v>2541.0459750000005</v>
      </c>
    </row>
    <row r="104" spans="1:5" ht="28.8" x14ac:dyDescent="0.3">
      <c r="A104" s="10" t="s">
        <v>206</v>
      </c>
      <c r="B104" s="11" t="s">
        <v>207</v>
      </c>
      <c r="C104" s="8">
        <v>2899</v>
      </c>
      <c r="D104" s="9">
        <v>0.13</v>
      </c>
      <c r="E104" s="8">
        <f t="shared" si="1"/>
        <v>2541.0459750000005</v>
      </c>
    </row>
    <row r="105" spans="1:5" ht="28.8" x14ac:dyDescent="0.3">
      <c r="A105" s="10" t="s">
        <v>208</v>
      </c>
      <c r="B105" s="11" t="s">
        <v>209</v>
      </c>
      <c r="C105" s="8">
        <v>2899</v>
      </c>
      <c r="D105" s="9">
        <v>0.13</v>
      </c>
      <c r="E105" s="8">
        <f t="shared" si="1"/>
        <v>2541.0459750000005</v>
      </c>
    </row>
    <row r="106" spans="1:5" ht="43.2" x14ac:dyDescent="0.3">
      <c r="A106" s="10" t="s">
        <v>210</v>
      </c>
      <c r="B106" s="11" t="s">
        <v>211</v>
      </c>
      <c r="C106" s="8">
        <v>2899</v>
      </c>
      <c r="D106" s="9">
        <v>0.13</v>
      </c>
      <c r="E106" s="8">
        <f t="shared" si="1"/>
        <v>2541.0459750000005</v>
      </c>
    </row>
    <row r="107" spans="1:5" ht="43.2" x14ac:dyDescent="0.3">
      <c r="A107" s="10" t="s">
        <v>212</v>
      </c>
      <c r="B107" s="11" t="s">
        <v>213</v>
      </c>
      <c r="C107" s="8">
        <v>3499</v>
      </c>
      <c r="D107" s="9">
        <v>0.13</v>
      </c>
      <c r="E107" s="8">
        <f t="shared" si="1"/>
        <v>3066.9609750000004</v>
      </c>
    </row>
    <row r="108" spans="1:5" ht="28.8" x14ac:dyDescent="0.3">
      <c r="A108" s="10" t="s">
        <v>214</v>
      </c>
      <c r="B108" s="11" t="s">
        <v>215</v>
      </c>
      <c r="C108" s="8">
        <v>2499</v>
      </c>
      <c r="D108" s="9">
        <v>0.13</v>
      </c>
      <c r="E108" s="8">
        <f t="shared" si="1"/>
        <v>2190.4359750000003</v>
      </c>
    </row>
    <row r="109" spans="1:5" ht="28.8" x14ac:dyDescent="0.3">
      <c r="A109" s="10" t="s">
        <v>216</v>
      </c>
      <c r="B109" s="11" t="s">
        <v>217</v>
      </c>
      <c r="C109" s="8">
        <v>5999</v>
      </c>
      <c r="D109" s="9">
        <v>0.13</v>
      </c>
      <c r="E109" s="8">
        <f t="shared" si="1"/>
        <v>5258.2734750000009</v>
      </c>
    </row>
    <row r="110" spans="1:5" ht="28.8" x14ac:dyDescent="0.3">
      <c r="A110" s="10" t="s">
        <v>218</v>
      </c>
      <c r="B110" s="11" t="s">
        <v>219</v>
      </c>
      <c r="C110" s="8">
        <v>5999</v>
      </c>
      <c r="D110" s="9">
        <v>0.13</v>
      </c>
      <c r="E110" s="8">
        <f t="shared" si="1"/>
        <v>5258.2734750000009</v>
      </c>
    </row>
    <row r="111" spans="1:5" ht="43.2" x14ac:dyDescent="0.3">
      <c r="A111" s="10" t="s">
        <v>220</v>
      </c>
      <c r="B111" s="11" t="s">
        <v>221</v>
      </c>
      <c r="C111" s="8">
        <v>5999</v>
      </c>
      <c r="D111" s="9">
        <v>0.13</v>
      </c>
      <c r="E111" s="8">
        <f t="shared" si="1"/>
        <v>5258.2734750000009</v>
      </c>
    </row>
    <row r="112" spans="1:5" ht="28.8" x14ac:dyDescent="0.3">
      <c r="A112" s="10" t="s">
        <v>222</v>
      </c>
      <c r="B112" s="11" t="s">
        <v>223</v>
      </c>
      <c r="C112" s="8">
        <v>5999</v>
      </c>
      <c r="D112" s="9">
        <v>0.13</v>
      </c>
      <c r="E112" s="8">
        <f t="shared" si="1"/>
        <v>5258.2734750000009</v>
      </c>
    </row>
    <row r="113" spans="1:5" ht="28.8" x14ac:dyDescent="0.3">
      <c r="A113" s="10" t="s">
        <v>224</v>
      </c>
      <c r="B113" s="11" t="s">
        <v>225</v>
      </c>
      <c r="C113" s="8">
        <v>4999</v>
      </c>
      <c r="D113" s="9">
        <v>0.13</v>
      </c>
      <c r="E113" s="8">
        <f t="shared" si="1"/>
        <v>4381.7484750000003</v>
      </c>
    </row>
    <row r="114" spans="1:5" ht="28.8" x14ac:dyDescent="0.3">
      <c r="A114" s="10" t="s">
        <v>226</v>
      </c>
      <c r="B114" s="11" t="s">
        <v>227</v>
      </c>
      <c r="C114" s="8">
        <v>11999</v>
      </c>
      <c r="D114" s="9">
        <v>0.13</v>
      </c>
      <c r="E114" s="8">
        <f t="shared" si="1"/>
        <v>10517.423475</v>
      </c>
    </row>
    <row r="115" spans="1:5" ht="28.8" x14ac:dyDescent="0.3">
      <c r="A115" s="10" t="s">
        <v>228</v>
      </c>
      <c r="B115" s="11" t="s">
        <v>229</v>
      </c>
      <c r="C115" s="8">
        <v>9999</v>
      </c>
      <c r="D115" s="9">
        <v>0.13</v>
      </c>
      <c r="E115" s="8">
        <f t="shared" si="1"/>
        <v>8764.3734750000003</v>
      </c>
    </row>
    <row r="116" spans="1:5" ht="28.8" x14ac:dyDescent="0.3">
      <c r="A116" s="10" t="s">
        <v>230</v>
      </c>
      <c r="B116" s="11" t="s">
        <v>231</v>
      </c>
      <c r="C116" s="8">
        <v>7999</v>
      </c>
      <c r="D116" s="9">
        <v>0.13</v>
      </c>
      <c r="E116" s="8">
        <f t="shared" si="1"/>
        <v>7011.3234750000001</v>
      </c>
    </row>
    <row r="117" spans="1:5" ht="28.8" x14ac:dyDescent="0.3">
      <c r="A117" s="10" t="s">
        <v>232</v>
      </c>
      <c r="B117" s="11" t="s">
        <v>233</v>
      </c>
      <c r="C117" s="8">
        <v>7999</v>
      </c>
      <c r="D117" s="9">
        <v>0.13</v>
      </c>
      <c r="E117" s="8">
        <f t="shared" si="1"/>
        <v>7011.3234750000001</v>
      </c>
    </row>
    <row r="118" spans="1:5" ht="28.8" x14ac:dyDescent="0.3">
      <c r="A118" s="10" t="s">
        <v>234</v>
      </c>
      <c r="B118" s="11" t="s">
        <v>235</v>
      </c>
      <c r="C118" s="8">
        <v>6999</v>
      </c>
      <c r="D118" s="9">
        <v>0.13</v>
      </c>
      <c r="E118" s="8">
        <f t="shared" si="1"/>
        <v>6134.7984750000005</v>
      </c>
    </row>
    <row r="119" spans="1:5" ht="43.2" x14ac:dyDescent="0.3">
      <c r="A119" s="10" t="s">
        <v>236</v>
      </c>
      <c r="B119" s="11" t="s">
        <v>237</v>
      </c>
      <c r="C119" s="8">
        <v>6999</v>
      </c>
      <c r="D119" s="9">
        <v>0.13</v>
      </c>
      <c r="E119" s="8">
        <f t="shared" si="1"/>
        <v>6134.7984750000005</v>
      </c>
    </row>
    <row r="120" spans="1:5" ht="43.2" x14ac:dyDescent="0.3">
      <c r="A120" s="10" t="s">
        <v>238</v>
      </c>
      <c r="B120" s="11" t="s">
        <v>239</v>
      </c>
      <c r="C120" s="8">
        <v>5999</v>
      </c>
      <c r="D120" s="9">
        <v>0.13</v>
      </c>
      <c r="E120" s="8">
        <f t="shared" si="1"/>
        <v>5258.2734750000009</v>
      </c>
    </row>
    <row r="121" spans="1:5" ht="28.8" x14ac:dyDescent="0.3">
      <c r="A121" s="10" t="s">
        <v>240</v>
      </c>
      <c r="B121" s="11" t="s">
        <v>241</v>
      </c>
      <c r="C121" s="8">
        <v>6999</v>
      </c>
      <c r="D121" s="9">
        <v>0.13</v>
      </c>
      <c r="E121" s="8">
        <f t="shared" ref="E121:E159" si="2">C121*(1-D121)*(1+0.75%)</f>
        <v>6134.7984750000005</v>
      </c>
    </row>
    <row r="122" spans="1:5" ht="28.8" x14ac:dyDescent="0.3">
      <c r="A122" s="10" t="s">
        <v>242</v>
      </c>
      <c r="B122" s="11" t="s">
        <v>243</v>
      </c>
      <c r="C122" s="8">
        <v>6999</v>
      </c>
      <c r="D122" s="9">
        <v>0.13</v>
      </c>
      <c r="E122" s="8">
        <f t="shared" si="2"/>
        <v>6134.7984750000005</v>
      </c>
    </row>
    <row r="123" spans="1:5" ht="43.2" x14ac:dyDescent="0.3">
      <c r="A123" s="10" t="s">
        <v>244</v>
      </c>
      <c r="B123" s="11" t="s">
        <v>245</v>
      </c>
      <c r="C123" s="8">
        <v>5999</v>
      </c>
      <c r="D123" s="9">
        <v>0.13</v>
      </c>
      <c r="E123" s="8">
        <f t="shared" si="2"/>
        <v>5258.2734750000009</v>
      </c>
    </row>
    <row r="124" spans="1:5" ht="28.8" x14ac:dyDescent="0.3">
      <c r="A124" s="10" t="s">
        <v>246</v>
      </c>
      <c r="B124" s="11" t="s">
        <v>247</v>
      </c>
      <c r="C124" s="8">
        <v>399</v>
      </c>
      <c r="D124" s="9">
        <v>0.13</v>
      </c>
      <c r="E124" s="8">
        <f t="shared" si="2"/>
        <v>349.733475</v>
      </c>
    </row>
    <row r="125" spans="1:5" ht="43.2" x14ac:dyDescent="0.3">
      <c r="A125" s="10" t="s">
        <v>248</v>
      </c>
      <c r="B125" s="11" t="s">
        <v>249</v>
      </c>
      <c r="C125" s="8">
        <v>1199</v>
      </c>
      <c r="D125" s="9">
        <v>0.13</v>
      </c>
      <c r="E125" s="8">
        <f t="shared" si="2"/>
        <v>1050.953475</v>
      </c>
    </row>
    <row r="126" spans="1:5" ht="43.2" x14ac:dyDescent="0.3">
      <c r="A126" s="10" t="s">
        <v>250</v>
      </c>
      <c r="B126" s="11" t="s">
        <v>251</v>
      </c>
      <c r="C126" s="8">
        <v>1899</v>
      </c>
      <c r="D126" s="9">
        <v>0.13</v>
      </c>
      <c r="E126" s="8">
        <f t="shared" si="2"/>
        <v>1664.5209749999999</v>
      </c>
    </row>
    <row r="127" spans="1:5" ht="28.8" x14ac:dyDescent="0.3">
      <c r="A127" s="10" t="s">
        <v>252</v>
      </c>
      <c r="B127" s="11" t="s">
        <v>253</v>
      </c>
      <c r="C127" s="8">
        <v>1499</v>
      </c>
      <c r="D127" s="9">
        <v>0.13</v>
      </c>
      <c r="E127" s="8">
        <f t="shared" si="2"/>
        <v>1313.910975</v>
      </c>
    </row>
    <row r="128" spans="1:5" ht="43.2" x14ac:dyDescent="0.3">
      <c r="A128" s="10" t="s">
        <v>254</v>
      </c>
      <c r="B128" s="11" t="s">
        <v>255</v>
      </c>
      <c r="C128" s="8">
        <v>799</v>
      </c>
      <c r="D128" s="9">
        <v>0.13</v>
      </c>
      <c r="E128" s="8">
        <f t="shared" si="2"/>
        <v>700.34347500000001</v>
      </c>
    </row>
    <row r="129" spans="1:5" ht="28.8" x14ac:dyDescent="0.3">
      <c r="A129" s="10" t="s">
        <v>256</v>
      </c>
      <c r="B129" s="11" t="s">
        <v>257</v>
      </c>
      <c r="C129" s="8">
        <v>1199</v>
      </c>
      <c r="D129" s="9">
        <v>0.13</v>
      </c>
      <c r="E129" s="8">
        <f t="shared" si="2"/>
        <v>1050.953475</v>
      </c>
    </row>
    <row r="130" spans="1:5" ht="43.2" x14ac:dyDescent="0.3">
      <c r="A130" s="10" t="s">
        <v>258</v>
      </c>
      <c r="B130" s="11" t="s">
        <v>259</v>
      </c>
      <c r="C130" s="8">
        <v>749</v>
      </c>
      <c r="D130" s="9">
        <v>0.13</v>
      </c>
      <c r="E130" s="8">
        <f t="shared" si="2"/>
        <v>656.51722500000005</v>
      </c>
    </row>
    <row r="131" spans="1:5" ht="43.2" x14ac:dyDescent="0.3">
      <c r="A131" s="10" t="s">
        <v>260</v>
      </c>
      <c r="B131" s="11" t="s">
        <v>261</v>
      </c>
      <c r="C131" s="8">
        <v>399</v>
      </c>
      <c r="D131" s="9">
        <v>0.13</v>
      </c>
      <c r="E131" s="8">
        <f t="shared" si="2"/>
        <v>349.733475</v>
      </c>
    </row>
    <row r="132" spans="1:5" ht="28.8" x14ac:dyDescent="0.3">
      <c r="A132" s="10" t="s">
        <v>262</v>
      </c>
      <c r="B132" s="11" t="s">
        <v>263</v>
      </c>
      <c r="C132" s="8">
        <v>1299</v>
      </c>
      <c r="D132" s="9">
        <v>0.13</v>
      </c>
      <c r="E132" s="8">
        <f t="shared" si="2"/>
        <v>1138.6059749999999</v>
      </c>
    </row>
    <row r="133" spans="1:5" ht="28.8" x14ac:dyDescent="0.3">
      <c r="A133" s="10" t="s">
        <v>264</v>
      </c>
      <c r="B133" s="11" t="s">
        <v>265</v>
      </c>
      <c r="C133" s="8">
        <v>249</v>
      </c>
      <c r="D133" s="9">
        <v>0.13</v>
      </c>
      <c r="E133" s="8">
        <f t="shared" si="2"/>
        <v>218.25472500000001</v>
      </c>
    </row>
    <row r="134" spans="1:5" ht="43.2" x14ac:dyDescent="0.3">
      <c r="A134" s="10" t="s">
        <v>266</v>
      </c>
      <c r="B134" s="11" t="s">
        <v>267</v>
      </c>
      <c r="C134" s="8">
        <v>349</v>
      </c>
      <c r="D134" s="9">
        <v>0.13</v>
      </c>
      <c r="E134" s="8">
        <f t="shared" si="2"/>
        <v>305.90722500000004</v>
      </c>
    </row>
    <row r="135" spans="1:5" ht="28.8" x14ac:dyDescent="0.3">
      <c r="A135" s="10" t="s">
        <v>268</v>
      </c>
      <c r="B135" s="11" t="s">
        <v>269</v>
      </c>
      <c r="C135" s="8">
        <v>649</v>
      </c>
      <c r="D135" s="9">
        <v>0.13</v>
      </c>
      <c r="E135" s="8">
        <f t="shared" si="2"/>
        <v>568.86472500000002</v>
      </c>
    </row>
    <row r="136" spans="1:5" ht="28.8" x14ac:dyDescent="0.3">
      <c r="A136" s="10" t="s">
        <v>270</v>
      </c>
      <c r="B136" s="11" t="s">
        <v>271</v>
      </c>
      <c r="C136" s="8">
        <v>499</v>
      </c>
      <c r="D136" s="9">
        <v>0.13</v>
      </c>
      <c r="E136" s="8">
        <f t="shared" si="2"/>
        <v>437.38597500000003</v>
      </c>
    </row>
    <row r="137" spans="1:5" ht="28.8" x14ac:dyDescent="0.3">
      <c r="A137" s="10" t="s">
        <v>272</v>
      </c>
      <c r="B137" s="11" t="s">
        <v>273</v>
      </c>
      <c r="C137" s="8">
        <v>1999</v>
      </c>
      <c r="D137" s="9">
        <v>0.13</v>
      </c>
      <c r="E137" s="8">
        <f t="shared" si="2"/>
        <v>1752.1734750000001</v>
      </c>
    </row>
    <row r="138" spans="1:5" ht="28.8" x14ac:dyDescent="0.3">
      <c r="A138" s="10" t="s">
        <v>274</v>
      </c>
      <c r="B138" s="11" t="s">
        <v>275</v>
      </c>
      <c r="C138" s="8">
        <v>5999</v>
      </c>
      <c r="D138" s="9">
        <v>0.13</v>
      </c>
      <c r="E138" s="8">
        <f t="shared" si="2"/>
        <v>5258.2734750000009</v>
      </c>
    </row>
    <row r="139" spans="1:5" ht="28.8" x14ac:dyDescent="0.3">
      <c r="A139" s="10" t="s">
        <v>276</v>
      </c>
      <c r="B139" s="11" t="s">
        <v>277</v>
      </c>
      <c r="C139" s="8">
        <v>7999</v>
      </c>
      <c r="D139" s="9">
        <v>0.13</v>
      </c>
      <c r="E139" s="8">
        <f t="shared" si="2"/>
        <v>7011.3234750000001</v>
      </c>
    </row>
    <row r="140" spans="1:5" ht="28.8" x14ac:dyDescent="0.3">
      <c r="A140" s="10" t="s">
        <v>278</v>
      </c>
      <c r="B140" s="11" t="s">
        <v>279</v>
      </c>
      <c r="C140" s="8">
        <v>14999</v>
      </c>
      <c r="D140" s="9">
        <v>0.13</v>
      </c>
      <c r="E140" s="8">
        <f t="shared" si="2"/>
        <v>13146.998475</v>
      </c>
    </row>
    <row r="141" spans="1:5" ht="28.8" x14ac:dyDescent="0.3">
      <c r="A141" s="10" t="s">
        <v>280</v>
      </c>
      <c r="B141" s="11" t="s">
        <v>281</v>
      </c>
      <c r="C141" s="8">
        <v>799</v>
      </c>
      <c r="D141" s="9">
        <v>0.13</v>
      </c>
      <c r="E141" s="8">
        <f t="shared" si="2"/>
        <v>700.34347500000001</v>
      </c>
    </row>
    <row r="142" spans="1:5" ht="28.8" x14ac:dyDescent="0.3">
      <c r="A142" s="10" t="s">
        <v>282</v>
      </c>
      <c r="B142" s="11" t="s">
        <v>283</v>
      </c>
      <c r="C142" s="8">
        <v>1199</v>
      </c>
      <c r="D142" s="9">
        <v>0.13</v>
      </c>
      <c r="E142" s="8">
        <f t="shared" si="2"/>
        <v>1050.953475</v>
      </c>
    </row>
    <row r="143" spans="1:5" ht="28.8" x14ac:dyDescent="0.3">
      <c r="A143" s="10" t="s">
        <v>284</v>
      </c>
      <c r="B143" s="11" t="s">
        <v>285</v>
      </c>
      <c r="C143" s="8">
        <v>1099</v>
      </c>
      <c r="D143" s="9">
        <v>0.13</v>
      </c>
      <c r="E143" s="8">
        <f t="shared" si="2"/>
        <v>963.30097500000011</v>
      </c>
    </row>
    <row r="144" spans="1:5" ht="28.8" x14ac:dyDescent="0.3">
      <c r="A144" s="10" t="s">
        <v>286</v>
      </c>
      <c r="B144" s="11" t="s">
        <v>287</v>
      </c>
      <c r="C144" s="8">
        <v>1699</v>
      </c>
      <c r="D144" s="9">
        <v>0.13</v>
      </c>
      <c r="E144" s="8">
        <f t="shared" si="2"/>
        <v>1489.2159750000001</v>
      </c>
    </row>
    <row r="145" spans="1:5" ht="28.8" x14ac:dyDescent="0.3">
      <c r="A145" s="10" t="s">
        <v>288</v>
      </c>
      <c r="B145" s="11" t="s">
        <v>289</v>
      </c>
      <c r="C145" s="8">
        <v>599</v>
      </c>
      <c r="D145" s="9">
        <v>0.13</v>
      </c>
      <c r="E145" s="8">
        <f t="shared" si="2"/>
        <v>525.03847500000006</v>
      </c>
    </row>
    <row r="146" spans="1:5" ht="43.2" x14ac:dyDescent="0.3">
      <c r="A146" s="10" t="s">
        <v>290</v>
      </c>
      <c r="B146" s="11" t="s">
        <v>291</v>
      </c>
      <c r="C146" s="8">
        <v>3499</v>
      </c>
      <c r="D146" s="9">
        <v>0.13</v>
      </c>
      <c r="E146" s="8">
        <f t="shared" si="2"/>
        <v>3066.9609750000004</v>
      </c>
    </row>
    <row r="147" spans="1:5" ht="43.2" x14ac:dyDescent="0.3">
      <c r="A147" s="10" t="s">
        <v>292</v>
      </c>
      <c r="B147" s="11" t="s">
        <v>291</v>
      </c>
      <c r="C147" s="8">
        <v>3499</v>
      </c>
      <c r="D147" s="9">
        <v>0.13</v>
      </c>
      <c r="E147" s="8">
        <f t="shared" si="2"/>
        <v>3066.9609750000004</v>
      </c>
    </row>
    <row r="148" spans="1:5" ht="43.2" x14ac:dyDescent="0.3">
      <c r="A148" s="10" t="s">
        <v>293</v>
      </c>
      <c r="B148" s="11" t="s">
        <v>294</v>
      </c>
      <c r="C148" s="8">
        <v>3499</v>
      </c>
      <c r="D148" s="9">
        <v>0.13</v>
      </c>
      <c r="E148" s="8">
        <f t="shared" si="2"/>
        <v>3066.9609750000004</v>
      </c>
    </row>
    <row r="149" spans="1:5" ht="43.2" x14ac:dyDescent="0.3">
      <c r="A149" s="10" t="s">
        <v>295</v>
      </c>
      <c r="B149" s="11" t="s">
        <v>294</v>
      </c>
      <c r="C149" s="8">
        <v>3499</v>
      </c>
      <c r="D149" s="9">
        <v>0.13</v>
      </c>
      <c r="E149" s="8">
        <f t="shared" si="2"/>
        <v>3066.9609750000004</v>
      </c>
    </row>
    <row r="150" spans="1:5" ht="28.8" x14ac:dyDescent="0.3">
      <c r="A150" s="10" t="s">
        <v>296</v>
      </c>
      <c r="B150" s="11" t="s">
        <v>297</v>
      </c>
      <c r="C150" s="8">
        <v>849</v>
      </c>
      <c r="D150" s="9">
        <v>0.13</v>
      </c>
      <c r="E150" s="8">
        <f t="shared" si="2"/>
        <v>744.16972500000008</v>
      </c>
    </row>
    <row r="151" spans="1:5" ht="28.8" x14ac:dyDescent="0.3">
      <c r="A151" s="10" t="s">
        <v>298</v>
      </c>
      <c r="B151" s="11" t="s">
        <v>299</v>
      </c>
      <c r="C151" s="8">
        <v>749</v>
      </c>
      <c r="D151" s="9">
        <v>0.13</v>
      </c>
      <c r="E151" s="8">
        <f t="shared" si="2"/>
        <v>656.51722500000005</v>
      </c>
    </row>
    <row r="152" spans="1:5" ht="28.8" x14ac:dyDescent="0.3">
      <c r="A152" s="10" t="s">
        <v>300</v>
      </c>
      <c r="B152" s="11" t="s">
        <v>301</v>
      </c>
      <c r="C152" s="8">
        <v>749</v>
      </c>
      <c r="D152" s="9">
        <v>0.13</v>
      </c>
      <c r="E152" s="8">
        <f t="shared" si="2"/>
        <v>656.51722500000005</v>
      </c>
    </row>
    <row r="153" spans="1:5" ht="43.2" x14ac:dyDescent="0.3">
      <c r="A153" s="10" t="s">
        <v>302</v>
      </c>
      <c r="B153" s="11" t="s">
        <v>303</v>
      </c>
      <c r="C153" s="8">
        <v>849</v>
      </c>
      <c r="D153" s="9">
        <v>0.13</v>
      </c>
      <c r="E153" s="8">
        <f t="shared" si="2"/>
        <v>744.16972500000008</v>
      </c>
    </row>
    <row r="154" spans="1:5" ht="28.8" x14ac:dyDescent="0.3">
      <c r="A154" s="10" t="s">
        <v>134</v>
      </c>
      <c r="B154" s="11" t="s">
        <v>304</v>
      </c>
      <c r="C154" s="8">
        <v>1499</v>
      </c>
      <c r="D154" s="9">
        <v>0.13</v>
      </c>
      <c r="E154" s="8">
        <f t="shared" si="2"/>
        <v>1313.910975</v>
      </c>
    </row>
    <row r="155" spans="1:5" ht="28.8" x14ac:dyDescent="0.3">
      <c r="A155" s="10" t="s">
        <v>305</v>
      </c>
      <c r="B155" s="11" t="s">
        <v>306</v>
      </c>
      <c r="C155" s="8">
        <v>119</v>
      </c>
      <c r="D155" s="9">
        <v>0.13</v>
      </c>
      <c r="E155" s="8">
        <f t="shared" si="2"/>
        <v>104.30647500000001</v>
      </c>
    </row>
    <row r="156" spans="1:5" ht="28.8" x14ac:dyDescent="0.3">
      <c r="A156" s="10" t="s">
        <v>307</v>
      </c>
      <c r="B156" s="11" t="s">
        <v>308</v>
      </c>
      <c r="C156" s="8">
        <v>199</v>
      </c>
      <c r="D156" s="9">
        <v>0.13</v>
      </c>
      <c r="E156" s="8">
        <f t="shared" si="2"/>
        <v>174.42847500000002</v>
      </c>
    </row>
    <row r="157" spans="1:5" ht="28.8" x14ac:dyDescent="0.3">
      <c r="A157" s="10" t="s">
        <v>309</v>
      </c>
      <c r="B157" s="11" t="s">
        <v>310</v>
      </c>
      <c r="C157" s="8">
        <v>599</v>
      </c>
      <c r="D157" s="9">
        <v>0.13</v>
      </c>
      <c r="E157" s="8">
        <f t="shared" si="2"/>
        <v>525.03847500000006</v>
      </c>
    </row>
    <row r="158" spans="1:5" ht="28.8" x14ac:dyDescent="0.3">
      <c r="A158" s="10" t="s">
        <v>311</v>
      </c>
      <c r="B158" s="11" t="s">
        <v>312</v>
      </c>
      <c r="C158" s="8">
        <v>699</v>
      </c>
      <c r="D158" s="9">
        <v>0.13</v>
      </c>
      <c r="E158" s="8">
        <f t="shared" si="2"/>
        <v>612.69097499999998</v>
      </c>
    </row>
    <row r="159" spans="1:5" ht="28.8" x14ac:dyDescent="0.3">
      <c r="A159" s="10" t="s">
        <v>313</v>
      </c>
      <c r="B159" s="11" t="s">
        <v>314</v>
      </c>
      <c r="C159" s="8">
        <v>1999</v>
      </c>
      <c r="D159" s="9">
        <v>0.13</v>
      </c>
      <c r="E159" s="8">
        <f t="shared" si="2"/>
        <v>1752.1734750000001</v>
      </c>
    </row>
  </sheetData>
  <autoFilter ref="A2:E18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