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mc:AlternateContent xmlns:mc="http://schemas.openxmlformats.org/markup-compatibility/2006">
    <mc:Choice Requires="x15">
      <x15ac:absPath xmlns:x15ac="http://schemas.microsoft.com/office/spreadsheetml/2010/11/ac" url="D:\Sue's H Drive\01 DIR-CPO-TMP-558 Misc IT HW due 12.1.2021- CPO-5097\Mfr info\Mfr Price Lists\"/>
    </mc:Choice>
  </mc:AlternateContent>
  <xr:revisionPtr revIDLastSave="0" documentId="13_ncr:1_{E1F900C3-714F-4A97-832A-31B48B4F6405}" xr6:coauthVersionLast="47" xr6:coauthVersionMax="47" xr10:uidLastSave="{00000000-0000-0000-0000-000000000000}"/>
  <bookViews>
    <workbookView xWindow="57480" yWindow="-120" windowWidth="29040" windowHeight="15720" xr2:uid="{00000000-000D-0000-FFFF-FFFF00000000}"/>
  </bookViews>
  <sheets>
    <sheet name="Sheet1" sheetId="1" r:id="rId1"/>
  </sheets>
  <definedNames>
    <definedName name="_xlnm._FilterDatabase" localSheetId="0" hidden="1">Sheet1!$A$2:$E$15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 i="1" l="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 i="1"/>
</calcChain>
</file>

<file path=xl/sharedStrings.xml><?xml version="1.0" encoding="utf-8"?>
<sst xmlns="http://schemas.openxmlformats.org/spreadsheetml/2006/main" count="278" uniqueCount="250">
  <si>
    <t>MSRP</t>
  </si>
  <si>
    <t>Manufacturer Part Number</t>
  </si>
  <si>
    <t>Product Description</t>
  </si>
  <si>
    <t>DIR Discount %</t>
  </si>
  <si>
    <t>DIR Customer Price</t>
  </si>
  <si>
    <t>Samsung</t>
  </si>
  <si>
    <t>S24E650DW</t>
  </si>
  <si>
    <t>24" LED Monitor;  Brightness: 250cd/m2;  Display Resolution: 1920x1200, (16:10) Aspect Ratio; Input: VGA, DVI, Display Port, USB Hub;  Bezel Color: Matte Black;  Special Features: Eco Saving, Samsung MagicAngle, Samsung MagicBright 3, Off Timer, Image Size, Key Repeat Time supported, MagicTune, MultiScreen, MagicRotation;  Warranty: 3 Years</t>
  </si>
  <si>
    <t>S24R356FZN</t>
  </si>
  <si>
    <t>23.8 Inch; Contrast Ratio 1000:1(Typ); Response Time 5 (GTG) ms; Brightness 250cd/m2 (Typ) 200cd/ (Min); Display Resolution 1920x1080; Viewing Angle 178°/178°; Bezel Color DARK BLUE GRAY; Warranty 1yr</t>
  </si>
  <si>
    <t>S24R650FDN</t>
  </si>
  <si>
    <t>24in, 1920x1080, IPS panel, thin bezels, fully adj. stand, VGA/HDMI/DP/USB hub, E.S. 8.0, 3
yr wrty; Size 24in; Viewable Area 23.8in; Contrast Ratio 1000:1(Typ); Response Time 5(GTG) ms; Brightness 250cd/m2; Display Resolution 1,920 x 1,080; Viewing Angle 178°/178°; Input VGA, DP, HDMI, 4x USB;
Bezel Color DARK BLUE GRAY; Warranty 3 Yr</t>
  </si>
  <si>
    <t>S27R356FHN</t>
  </si>
  <si>
    <t>27 Inch; Viewable Area 27 Inch; Contrast Ratio 1000:1(Typ); Response Time 5 (GTG) ms; Brightness 250cd/m2; Display Resolution 1920x1080; Viewing Angle 178°/178°; Input VGA/HDMI v1.4; Bezel Color Black; Warranty 1 Year</t>
  </si>
  <si>
    <t>F24T454GYN</t>
  </si>
  <si>
    <t>24in, 16:10, IPS panel, 75Hz, 1920x1200, fully adjustable stand, HDMI/DP/DVI/USB Hub,
Speaker, 3 yr wrty; Size 24in; Contrast Ratio 1000:1(Typ); Response Time 5(GTG); Brightness 250cd/m2 (Typ) / 200cd/m2 (Min); Display Resolution 1920x1200; Viewing Angle 178°/178°; Bezel Color Black; Pixel Pitch 0.270 × 0.270 mm; Warranty 3 Year</t>
  </si>
  <si>
    <t>S24A400UJN</t>
  </si>
  <si>
    <t>24in, 16:9, IPS panel, 75Hz, 1920x1080, fully adjustable stand, USB-C(65W)/HDMI/DP/USB Hub, 3 yr wrty; Size 23.8in; Contrast Ratio 1000:1(Typ); Response Time 5(GTG) ms; Brightness 250cd/m2 (Typ) / 200cd/m2 (Min); Display Resolution 1920x1080; Viewing Angle 178°/178°; Bezel Color DARK GRAY; Warranty 3 Year</t>
  </si>
  <si>
    <t>S27A400UJN</t>
  </si>
  <si>
    <t>27in, 16:9, IPS panel, 75Hz, 1920x1080, fully adjustable stand, USB-C (65W)/HDMI/DP/USB Hub, 3 yr wrty; Size 27in; Contrast Ratio 1000:1(Typ); Response Time 5(GTG) ms; Brightness 250cd/m2 (Typ) / 200cd/m2 (Min); Display Resolution 1920x1080; Viewing Angle 178°/178°; Bezel Color DARK GRAY; Pixel Pitch 0.3114mm x 0.3114mm; Warranty 3 Year</t>
  </si>
  <si>
    <t>25"to 49" TFT LED Displays:</t>
  </si>
  <si>
    <t>C27G75TQSN</t>
  </si>
  <si>
    <t>Odyssey G7, 27inch, 16:9, 1000R Curved VA panel, 240Hz, G-Sync, HDR600, QHD 2560x1440, QLED, sRGB, HDMI/DPx2/USB Hub, 1 yr wrty; Size 27inch; Contrast Ratio 2,500:1(Typ.); Response Time 1ms(GtG) ms; Brightness 600cd/m2 cd/; Display Resolution QHD 2560 x1440; Viewing Angle 178°(H)/178°(V); Input HDMI 2.0/ Display Port 1.4 x2/ USB Hub 3.0 x2/Headphone; Bezel Color Black; Warranty 1 Year</t>
  </si>
  <si>
    <t>C34H890WGN</t>
  </si>
  <si>
    <t>34inch, 21:9, Curved VA panel, 3440x1440 WQHD, sRGB, fully adj stand, HDMI/DP/USBC/
USB Hub, 3 yr wrty, auto-sourcing f/w; Size 34inch; Viewable Area 34inch; Contrast Ratio 3000:1(Typ),2400:1(Min); Response Time 4(GTG) ms; Brightness 300cd/m2; Display Resolution WQHD 3440x1440; Viewing Angle 178°/178°; Input HDMI/DP/USB-C/USB Hub/Headphone; Bezel Color Black/Titanium; Warranty 3 Year; Description 34inch, 21:9, Curved VA panel, 3440x1440 WQHD,sRGB, fully adj stand, HDMI/DP/USB-C/USB Hub, 3 yr wrty, auto-sourcing f/w</t>
  </si>
  <si>
    <t>C34J791WTN</t>
  </si>
  <si>
    <t>34in, 21:9, Thunderbolt3x2, White Curved VA Panel 1500R, 3440x1440, adj stand, DP/HDMI/USB hub, 1yr Warranty; Viewable Area 34 inches; Contrast Ratio 3000:1(Typ); Response Time 4(GTG) ms; Brightness 300cd/m2; Display Resolution WQHD 3440x1440; Viewing Angle 178°/178°; Input DP/HDMI/USB hub, Thunderbolt3x2; Warranty 1 year</t>
  </si>
  <si>
    <t>C49G97TSSN</t>
  </si>
  <si>
    <t>49in, 32:9, 1000R Curved VA panel, 240Hz, G-Sync, HDR1000, DQHD 5120x1440, QLED, sRGB, HDMI/DPx2/USB Hub, 1 yr
wrty; Size 48.8inch; Contrast Ratio 2500:1(Typ); Response Time 1ms (GTG); Brightness 1000cd/m2 (Peak); Display Resolution 5120 X 1440; Viewing Angle 178°(H)/178°(V); Input HDMI; Display Port x2; USB Hub x2; Headphone; Bezel Color Black; Warranty 1 Year</t>
  </si>
  <si>
    <t>C49HG90DMN</t>
  </si>
  <si>
    <t>49, 32:9, Curved VA panel, 3840x1080, Quantum Dot, 1.07B colors, 1ms, 144hz, fully adj stand,  MIx2/DP/miniDP/USB Hub, 3 year warranty; Size 49 inches; Viewable Area 49 inches; Contrast Ratio 3,000:1(Typ); Response Time 1ms(MPRT); Brightness 350cd/m2; Display Resolution 3840 X 1080; Viewing Angle 178°(H)/178°(V);
Input HDMIx2/DP/miniDP/USB Hub; Warranty 3 years</t>
  </si>
  <si>
    <t>C49J890DKN</t>
  </si>
  <si>
    <t>49in, 32:9, Curved VA panel, 3840x1080, KVM switch, USB-Cx2/DP/HDMI/USBx3, spkr, adj stand, 3 year warranty; Viewable Area 49 inches; Response Time 4ms; Brightness 350cd/m2; Display Resolution 3840 x 1080; Viewing Angle 178°(H)/178°(V); Input USB-Cx2/DP/HDMI/USBx3; Warranty 3 years</t>
  </si>
  <si>
    <t>QB24R</t>
  </si>
  <si>
    <t>24-inch Commercial 4K FHD LED LCD Display, 250 NIT, Built-in MagicINFO S6, SSSP 6.0; Size 24 inch; Viewable Area
527.04 (H) x 296.46 (V); Contrast Ratio 1000:1; Response Time 14ms(Typ.); Brightness 250 nit; Display Resolution FHD (1920 x 1080); Viewing Angle 178° x 178°; Input HDMI 1.4 (1), HDCP 2.2, USB 2.0 x 1; Pixel Pitch 0.2745 x 0.2745 mm; Special Features Temperature Sensor,Pivot Display, Clock Battery(168hrs Clock Keeping), Built in Speaker(5W 1ch), IP5x Rating, Wi-Fi/BT, Auto Source Switching &amp; Recovery, LFD Home UI, Button Lock, Hot key option, Plug&amp;Play (Initial Setting)</t>
  </si>
  <si>
    <t>QB24R-T</t>
  </si>
  <si>
    <t>24-inch QBR-T Series Display, FHD, 16/7 - Cap Touch, Built-in MagicINFO S6, SSSP 6.0; Size 24 inch; Viewable Area 527.04
(H) x 296.46 (V); Contrast Ratio 1000:1 (w/o Glass); Response Time 14ms(Typ.); Brightness 250 nit (w/o Glass); Display Resolution FHD (1920 x 1080); Viewing Angle 178° x 178°; Input HDMI 1.4 (1), HDCP 2.2, USB 2.0 x 1; Pixel Pitch 0.2745 x 0.2745 mm; Special Features Temperature Sensor,Pivot Display, Clock
Battery(168hrs Clock Keeping), Built in Speaker(5W 1ch), IP5x Rating, Wi-Fi/BT, Auto Source Switching &amp; Recovery, LFD Home UI, Button Lock, Hot key option, Plug&amp;Play (Initial Setting)</t>
  </si>
  <si>
    <t>QB43R</t>
  </si>
  <si>
    <t>43-inch Commercial 4K UHD LED LCD Display, 350 NIT; Size 43 inches; Viewable Area 178/178; Contrast Ratio 4,000:1; Response Time 8ms; Brightness 350 nits; Display Resolution 3,840 x 2,160; Viewing Angle 178/178; Pixel Pitch 0.2451 x 0.2451 (mm)</t>
  </si>
  <si>
    <t>QE43T</t>
  </si>
  <si>
    <t>43-inch QET Series Standalone Display, Crystal UHD, 300nit, 16/7; Size 43 inch; Viewable Area 941.184 (H) x 529.416 (V); Contrast Ratio 4000:1; Response Time 8ms (G-to-G); Brightness 300 NIT; Display Resolution UHD (3840 x 2160);
Viewing Angle 178/178 (H/V); Input HDMI 2.0 (2), USB 2.0 (1), HDCP 2.2, Stereo Mini; Jack, HDMI/Audio (Common); Pixel Pitch 0.2451 x 0.2451 mm</t>
  </si>
  <si>
    <t>QH43R</t>
  </si>
  <si>
    <t>43-inch Commercial TV UHD Display, 700 NIT ; Size 43; Viewable Area 941.184 (H) x 529.416 (V); Contrast Ratio 4000:1; Response Time 8ms(Typ.); Brightness 700 NIT; Display Resolution 3840 x 2160; Viewing Angle 178/178 (H/V)</t>
  </si>
  <si>
    <t>QM32R</t>
  </si>
  <si>
    <t>32-inch Commercial FHD LED LCD Display, 400 NIT; Size 32 inches; Viewable Area 178/178; Contrast Ratio 5000:1; Response Time 8ms(Typ.); Brightness 400 NIT; Display Resolution FHD (1920 x 1080); Viewing Angle 178/178; Input Display Port 1.2 (1), HDMI 2.0 (1), HDCP2.2, Stereo mini Jack, HDMI, USB 2.0 x 2; Pixel Pitch 0.360(H) x0.360(V)</t>
  </si>
  <si>
    <t>QM32R-A</t>
  </si>
  <si>
    <t>32-inch Temp Commercial 4K UHD LED LCD Display, 400 NIT; Temperature Sensor,Pivot Display, Clock Battery(168hrs Clock Keeping), Built in Speaker(10W 2ch), IP5x Rating, Wi-Fi/BT Auto Source Switching &amp; Recovery, LFD Home UI, Button Lock, Hot key option, Plug&amp;Play (Initial Setting)</t>
  </si>
  <si>
    <t>QM32R-T</t>
  </si>
  <si>
    <t>32-inch QMR-T Series Display, FHD, 16/7 - Cap Touch, Built-in MagicINFO S6, SSSP 6.0; Size 32 inch; Contrast Ratio 5000:1; Response Time 8ms(Typ.); Brightness 300 nit (with Touch Glass), 400 nit (without Touch Glass); Display Resolution FHD (1920 x 1080); Viewing Angle 178/178; Input Display Port 1.2 (1), HDMI 2.0 (2), HDCP2.2, HDMI,
USB 2.0 (2); Pixel Pitch 0.3638 x 0.3638 mm; Special Features Temperature Sensor,Pivot Display, Clock, Battery(168hrs Clock Keeping), Built in Speaker(10W 2ch), Video Wall Daisy Chain(HDCP2.2:4EA,HDCP1.4:7EA), IP5x Rating, Wi-Fi/BT; Auto Source Switching &amp; Recovery, LFD Home UI, Button Lock, Hot key option, Plug&amp;Play (Initial Setting)</t>
  </si>
  <si>
    <t>QM43R</t>
  </si>
  <si>
    <t>43-inch Commercial 4K UHD LED LCD Display, 500 NIT; Size 43 inches; Contrast Ratio 4,000:1; Response Time 8ms; Brightness 500 nits; Display Resolution 3,840 x 2,160; Viewing Angle 178/178; Pixel Pitch 0.2451 x 0.2451 (mm)</t>
  </si>
  <si>
    <t>QM43R-A</t>
  </si>
  <si>
    <t>43-inch Temp Commercial 4K UHD LED LCD Display, 500 NIT; Temperature Sensor,Pivot Display, Clock Battery(168hrs Clock Keeping), Built in Speaker(10W 2ch), IP5x Rating, Wi-Fi/BT Auto Source Switching &amp; Recovery, LFD Home UI, Button Lock, Hot key option, Plug&amp;Play (Initial Setting)</t>
  </si>
  <si>
    <t>BE70T-H (LH70BETHLGFXGO)</t>
  </si>
  <si>
    <t>70-inch BET Series Commerical TV Crystal UHD Display, 250nit, 16/7; Size 70 inch; Contrast Ratio 4700:1;
Response Time 8ms (G-to-G); Brightness 250 NIT; Display Resolution 3840 x 2160; Viewing Angle 178:178 (H/V); Input HDMI (2), USB (1), Terrestrial (1) / Cable (1); Bezel Color Titan Gray; Warranty 3 Years; Description 70-inch BET Series Commerical TV Crystal UHD ;Display, 250 NIT, 16/7</t>
  </si>
  <si>
    <t>BE75T-H (LH75BETHLGFXGO)</t>
  </si>
  <si>
    <t>75-inch BET Series Commercial TV Crystal UHD Display, 250nit, 16/7; Size 75 inch; Contrast Ratio 4700:1;
Response Time 8ms (G-to-G); Brightness 250 NIT; Display Resolution 3840 x 2160;Viewing Angle 178:178 (H/V); Input HDMI (2), USB (1), Terrestrial(1) / Cable (1); Bezel Color Titan Gray; Warranty 3 Years; Description 75-inch BET Series Commercial TV Crystal UHD; Display, 250 NIT, 16/7</t>
  </si>
  <si>
    <t>BE82T-H</t>
  </si>
  <si>
    <t>82-inch BET Series Commercial TV Crystal UHD Display, 250nit, 16/7; Size 82 inch; Contrast Ratio 4,700:1; Response Time 8ms (G-to-G); Brightness 250 nit; Display Resolution 3,840 x 2,160; Viewing Angle 178:178 (H/V); Input HDMI (2), USB (1), Terrestrial(1) / Cable (1); Bezel Color Titan Gray; Warranty 3 Years</t>
  </si>
  <si>
    <t>BH55T</t>
  </si>
  <si>
    <t>55-inch Pro TV - Terrace Edition Standalone Outdoor Display, QLED, 1500nit, 16/7; Size 55 inch; Response Time Motion Rate: MR240; Brightness 1,500 NIT; Display Resolution 3,840 x 2,160; Input HDMI x 3, HDBaseT, USB (1), RF - US, Canada,Autralia : 1 / 1(Common Use for Terrestrial) / 0; Bezel Color Titan Black; Warranty 3 Year Warranty; Special Features IP55 Rating (Dust Proof/Water Proof)</t>
  </si>
  <si>
    <t>BH65T</t>
  </si>
  <si>
    <t>65-inch Pro TV - Terrace Edition Standalone Outdoor Display, QLED, 1500nit, 16/7; Size 65 inch; Response Time Motion Rate: MR240; Display Resolution 3,840 x 2,160; Input HDMI x 3, HDBaseT, USB (1), RF - US, Canada,
Autralia : 1 / 1(Common Use for Terrestrial) / 0; Bezel Color Titan Black; Warranty 3 Year Warranty</t>
  </si>
  <si>
    <t>BH75T</t>
  </si>
  <si>
    <t>75-inch Pro TV - Terrace Edition Standalone Outdoor Display, QLED, 1500nit, 16/7; Size 75 inch; Response Time Motion Rate: MR240; Brightness 1,500 NIT; Display Resolution 3,840 x 2,160; Input HDMI x 3, HDBaseT, USB (1), RF - US, Canada,Autralia : 1 / 1(Common Use for Terrestrial) / 0; Bezel Color Titan Black; Warranty 3 Year Warranty</t>
  </si>
  <si>
    <t>OH55A</t>
  </si>
  <si>
    <t>55-inch High Brightness Commercial LED Outdoor Display; Size 55 inches; Viewable Area 55 inches; Contrast Ratio 5,000:1; Response Time 8ms; Brightness 3,500 cd/m2 (peak 4,000 nit); Display Resolution 1920x1080 (16:9); Viewing Angle 178/178; Input HDMI 2.0 (2), HDBaseT(LAN Common), HDCP 2.2, USB (1); Special Features IP56 Rated Simple Enclosure Outdoor,Protection Glass(IK-10 Level, Anti Graffiti, InfraredReduce),Polarized Sun Glasses Viewable in any direction, HD Base T for Long Distance Installalling, Portrait /Landscape Installation Support, Lamp Error Detection, Auto Brightness Control with Ambient Brightness Sensor, Temperature Sensor, RJ45 MDC, Auto Source Switching &amp; Recovery, Clock Battery(80hrs Clock Keeping), Kensington Lock</t>
  </si>
  <si>
    <t>OH55F (LH55OHF2VBC/GO)</t>
  </si>
  <si>
    <t>55-inch High Brightness Commercial LED Outdoor Display; Contrast Ratio 5000:01; Response Time 6ms; Brightness 2,500 nits; Display Resolution 1920 x 1080 (16:9); Viewing Angle 178° / 178°; Input HDMI 1.4 (2), HDBaseT (LAN Common), HDCP 2.2, USB 2.0 x 1; Warranty 3 Years On-Site (Parts / Labor / Backlight); Special Features IP56 Certified for Simple Enclosure Outdoor, Protection Glass(IK-10 Level, Anti Graffiti, Infrared Reduce), Polarized Sun Glasses Viewable in any direction, HD Base T for Long Distance Installalling, Portrait /Landscape Installation Support, Lamp Error Detection, Auto Brightness Control with Ambient Brightness Sensor, Temperature Sensor, RJ45 MDC, Auto Source Switching &amp; Recovery, Clock Battery(80hrs Clock Keeping), Kensington Lock</t>
  </si>
  <si>
    <t>OH85N-D</t>
  </si>
  <si>
    <t>OHN-D Series 85 Dual-Sided Outdoor Display (Kit-Type);  Size 85 in; Viewable Area 1872(H) x 1053(V); Contrast Ratio 3000:1; Response Time 8ms; Brightness 3,300 cd/m2 (w/o glass); Display Resolution 3840x2160 (16:9); Viewing Angle 178/178</t>
  </si>
  <si>
    <t>OH85N-S</t>
  </si>
  <si>
    <t>OHN-S Series 85 Single-Sided Outdoor Display (With Glass); Size 85 in; Viewable Area 1872(H) x 1053(V); Contrast Ratio 3000:1; Response Time 8ms; Brightness 3,000 cd/m2; Display Resolution 3840x2160 (16:9); Viewing Angle 178/178</t>
  </si>
  <si>
    <t>OM55N</t>
  </si>
  <si>
    <t>55in Indoor High Brightness (Semi-Outdoor) Smart Signage; Size 55 inches; Viewable Area 55 inches; Contrast Ratio 4,000:1; Response Time 6ms; Brightness 4,000 cd/m2; Display Resolution 1920x1080 (16:9); Viewing Angle 178/178 Input Display Port 1.2 (1), HDMI2.0 (2), HDCP 2.2, USB 2.0 (1); Pixel Pitch 0.530 x 0.530; Special Features IP 5X rated, Polarized Sun Glasses Viewable in any direction, Portrait /Landscape Installation Support, Lamp Error Detection,  Auto Brightness Control with Ambient Brightness Sensor, Temperature Sensor, RJ45 MDC, Auto Source Switching &amp; Recovery, Clock Battery(80hrs Clock Keeping)</t>
  </si>
  <si>
    <t>OM55N-D</t>
  </si>
  <si>
    <t>55in Double-Sided Indoor High Brightness (Semi-Outdoor) Smart Signage; Size 55 inches; Viewable Area 55 inches; Contrast Ratio 4,000:1; Response Time 6ms(3,000nit), 8ms(1,000nit); Brightness 3,000 / 1,000 cd/m2; Display Resolution 1920x1080 (16:9); Viewing Angle 178/178; Input HDMI2.0 (2), HDCP 2.2, USB 2.0 (2); Pixel Pitch 0.530 x 0.530; Special Features IP 5X rated, Polarized Sun Glasses Viewable in any direction, Portrait Installation Support, Lamp Error Detection, Auto Brightness Control with Ambient Brightness Sensor, Temperature Sensor, RJ45 MDC, Auto Source Switching &amp; Recovery, Clock Battery(80hrs Clock Keeping)</t>
  </si>
  <si>
    <t>QB55R (LH55QBREBGCXZA)</t>
  </si>
  <si>
    <t>55-inch Commercial 4K UHD LED LCD Display, 350 NIT; Size 55 inches; Contrast Ratio 4,000:1; Response Time 8ms; Brightness 350 nits; Display Resolution 3,840 x 2,160; Viewing Angle 178/178; Pixel Pitch 0.105 x 0.315 (mm)</t>
  </si>
  <si>
    <t>QB55R (LH55QBREBGCXGO)</t>
  </si>
  <si>
    <t>QB55R-N</t>
  </si>
  <si>
    <t>55-Inch Commercial 4K UHD LED LCD Display (No Wi-Fi); Size 55 inches; Contrast Ratio 4,000:1; Response Time 8ms; Brightness 350 nits; Display Resolution 3,840 x 2,160; Viewing Angle 178/178; Pixel Pitch 0.105 x 0.315 (mm)</t>
  </si>
  <si>
    <t>QB65R (LH65QBREBGCXZA)</t>
  </si>
  <si>
    <t>65-inch Commercial 4K UHD LED LCD Display, 350 NIT; Size 65 inches; Contrast Ratio 4,000:1; Response Time 8ms; Brightness 350 nits; Display Resolution 3,840 x 2,160; Viewing Angle 178/178; Pixel Pitch 0.2451 x 0.2451 (mm)</t>
  </si>
  <si>
    <t>QB65R (LH65QBREBGCXGO)</t>
  </si>
  <si>
    <t>QB65R-N</t>
  </si>
  <si>
    <t>65-Inch Commercial 4K UHD LED LCD Display (No Wi-Fi); Size 65 inches; Contrast Ratio 4,000:1; Response Time 8ms; Brightness 350 nits; Display Resolution 3,840 x 2,160; Viewing Angle 178/178; Pixel Pitch 0.372 x 0.372 (mm)</t>
  </si>
  <si>
    <t>QB75N-W</t>
  </si>
  <si>
    <t>75-Inch Commercial 4K UHD LED LCD IR Touch Display, Tizen 3.0. (Landscape ONLY); Contrast Ratio 6,000:1; Response Time 8ms; Brightness 250 nits; Display Resolution 3,840 x 2,160; Viewing Angle 178/178; Pixel Pitch 0.42975(H) x 0.42975(V)</t>
  </si>
  <si>
    <t>QB75R</t>
  </si>
  <si>
    <t>75-inch Commercial 4K UHD LED LCD Display, 350 NIT; Size 75 inches; Contrast Ratio 4,000:1; Response Time 8ms; Brightness 350 nits; Display Resolution 3,840 x 2,160; Viewing Angle 178/178; Pixel Pitch 0.2451 x 0.2451 (mm)</t>
  </si>
  <si>
    <t>QB75R-N</t>
  </si>
  <si>
    <t>75-Inch Commercial 4K UHD LED LCD Display (No Wi-Fi); Size 75 inches; Contrast Ratio 4,000:1; Response Time 8ms; Brightness 350 nits; Display Resolution 3,840 x 2,160; Viewing Angle 178/178; Pixel Pitch 0.2451 x 0.2451 (mm)</t>
  </si>
  <si>
    <t>QB85R</t>
  </si>
  <si>
    <t>85-inch Commercial 4K UHD LED LCD Display, 350 NIT, 16/7, Built-in MagicINFO S6, SSSP 6.0 - Manufactured in Vietnam; Size 85 inch; Viewable Area 1872.0(H) x 1053.01(V); Contrast Ratio 4000:1; Response Time 8ms(Typ.);
Brightness 350 NIT; Display Resolution 3840 x 2160 UHD; Viewing Angle 178/178; Input DVI-D, HDMI 2.0 (2), HDCP 2.2,
Stereo Mini Jack, DVI/HDMI/Audio(Common), USB 2.0 x 2; Pixel Pitch 0.4875 x 0.4875</t>
  </si>
  <si>
    <t>VH55T-E</t>
  </si>
  <si>
    <t>LFD Video Wall 55-inch Extreme-Narrow Bezel Commercial LED LCD Display; Size 55 inch;
Viewable Area 1209.6 * 680.4mm; Contrast Ratio 1,200:1; Response Time 8ms; Brightness Max 700 cd/m2; Display Resolution 1920*1080; Viewing Angle 178/178; Input DVI-D, Display Port 1.2, HDMI 2.0 (2), HDCP 2.2, Stereo mini Jack, Only F/W upgrade; Pixel Pitch 0.63mm(H) * 0.63mm(V);Special Features ACM Support(Advanced Color Management), Auto Source Switching &amp; Recovery, Haze 28%, Temperature Sensor, RS232C/RJ45 MDC, Plug and Play (DDC2B), Video Wall(15x15(OSD)), Video Wall Daisy Chain(10x10), Pivot Display, Image Rotation, Button Lock, DP 1.2 Digital Daisy Chain(Supporting UHD Resolution, HDCP support), Smart F/W update, Clock Battery(168hrs Clock Keeping) IP5X tested, EMC Class A</t>
  </si>
  <si>
    <t>VM55T-E</t>
  </si>
  <si>
    <t>LFD Video Wall 55-inch Extreme Narrow Bezel Commercial LED LCD Display; Size 55 inch; Viewable Area 1209.6 * 680.4mm; Contrast Ratio 1,200:1; Response Time 8ms; Brightness Max 500 cd/m2; Display Resolution 1920*1080; Viewing Angle 178/178; Input DVI-D, Display Port 1.2, HDMI 2.0 (2), HDCP 2.2, Stereo mini Jack, Only F/W upgrade; Pixel Pitch 0.63mm(H) * 0.63mm(V); Warranty 3 Years;; Special Features ACM Support(Advanced Color Management), Auto Source Switching &amp; Recovery, Haze 28%, Temperature Sensor, RS232C/RJ45 MDC, Plug and Play (DDC2B), Video Wall(15x15(OSD)), Video Wall Daisy Chain(10x10), Pivot Display, Image Rotation, Button Lock, DP 1.2 Digital Daisy Chain(Supporting UHD Resolution, HDCP support), Smart F/W update, Clock Battery(168hrs Clock Keeping)IP5X tested, EMC Class A, Center IR</t>
  </si>
  <si>
    <t>VM55T-U</t>
  </si>
  <si>
    <t>LFD Video Wall 55-inch Ultra-Narrow Bezel Commercial LED LCD Display; Size 55 inch;
Viewable Area 1209.6 * 680.4mm; Contrast Ratio 1,200:1; Response Time 8ms; Brightness Max 500 cd/m2; Display Resolution 1920*1080; Viewing Angle 178/178; Input DVI-D, Display Port 1.2, HDMI 2.0 (2), HDCP 2.2, Stereo mini Jack, Only F/W upgrade; Pixel Pitch 0.63mm(H) * 0.63mm(V); Warranty 3 Years; Special Features ACM Support(Advanced   Color Management), Auto Source Switching &amp; Recovery, Haze 28%, Temperature Sensor, RS232C/RJ45 MDC,Plug and  Play (DDC2B), Video Wall(15x15(OSD)), Video Wall Daisy Chain(10x10), Pivot Display, Image Rotation, Button Lock, DP 1.2 Digital Daisy Chain(Supporting UHD Resolution, HDCP support), Smart F/W update, Clock Battery(168hrs Clock Keeping)IP5X tested, EMC Class A, Center IR</t>
  </si>
  <si>
    <t>WM55R</t>
  </si>
  <si>
    <t>FLIP 55in All-in-One Digital Flipchart Collaborative Display; Size 55 inches; Contrast Ratio 4000:1 (Typ.)(without glass); Response Time 8ms; Brightness 350 (without glass), 220 (with glass); Display Resolution 3,840 x 2,160 (Landscape); Viewing Angle 178:178</t>
  </si>
  <si>
    <t>WM65R</t>
  </si>
  <si>
    <t>FLIP 65 All-in-One Digital Flipchart Collaborative Display; Size 65 inches; Contrast Ratio 4000:1 (Typ.)(without glass); Response Time 8ms(Typ.); Brightness 350 (without glass), 220 (with glass); Display Resolution 3,840 x 2,160 (Landscape); Viewing Angle 178:178</t>
  </si>
  <si>
    <t>WM75A</t>
  </si>
  <si>
    <t>75 inch Interactive Flat Panel Display; Size 75 inch; Contrast Ratio 4,000:1; Response Time 6ms(Typ.); Brightness 350cd/m2 (220cd/m2 with glass); Display Resolution 3,840 x 2,160 (Landscape); Viewing Angle 178/178; Input HDMI 2 (Rear 1, Front 1), DP 1 (Rear), OPS I/F; (Rear), USB 2 (Rear/Front), External 2 (Front); Bezel Color Charcoal Black</t>
  </si>
  <si>
    <t>WM85A</t>
  </si>
  <si>
    <t>FLIP 85 inch All-in-One Digital Flipchart Collaborative Display; Size 85 inches; Contrast Ratio 4,000:1; Response Time 6ms(Typ.); Brightness 350cd/m2 (220cd/m2 with glass); Display Resolution 3,840 x 2,160 (Landscape); Viewing Angle 178:178; Input HDMI 2(Rear 1, Front 1), DP 1, OPS I/F, USB: 2(For SoC, Rear/Front), 2 (for external 2.0 x1/3.0x1(Front)); Country Of Origin Vietnam; Special Features Touch Overlay(IR), Front Connectivity, OPS I/F Support(w/OPS Box), Built in Speaker(10W x 2), WiFi/BT Module Embedded, Flip S/W, Muse-M (Tizen 6.0)</t>
  </si>
  <si>
    <t>CY-LCRMFS</t>
  </si>
  <si>
    <t>SNOW-JMU Multi-Link HDR cable</t>
  </si>
  <si>
    <t>CY-LJFNAS</t>
  </si>
  <si>
    <t>Module Jig</t>
  </si>
  <si>
    <t>CY-LJJNWS</t>
  </si>
  <si>
    <t>Magnetic Jig for IFJ module replacement</t>
  </si>
  <si>
    <t>CY-LJRNEF</t>
  </si>
  <si>
    <t>Samsung IER mount Jig for horizontal extension</t>
  </si>
  <si>
    <t>CY-LJRNLS</t>
  </si>
  <si>
    <t>Service Moudle Jig for IER Series</t>
  </si>
  <si>
    <t>CY-LJRNPF</t>
  </si>
  <si>
    <t>Samsung IER mount Jig for Pivot extension</t>
  </si>
  <si>
    <t>CY-WJJPWP</t>
  </si>
  <si>
    <t>Magnetic Jig for The Wall module replacement</t>
  </si>
  <si>
    <t>CY-WJRPWP</t>
  </si>
  <si>
    <t>SNOW-AAE</t>
  </si>
  <si>
    <t>UHD S-BOX: IWA, IFA (IFR, IER, IEA : TBD) - Tizen 6.0, 120Hz (FRC), AI Picture, LED HDR, HDR10/10+, Eco Image Enhancer,
AI Upscaling, Adaptive Picture Mode, DICOM Simulation Mode, Director Mode, Multi-view, 3D, Wi-Fi (Bridge Box), Screen Mirroring, Embedded Web Server, Samsung Workspace, Eco Sensor (for Semi Indoor), Diagnostics, Input Signal: DP 1.4a, HDMI 2.1, HDMI 2.0 x 3, USB x 2, Output Signal: Optic x 8, DVI,
HDBT(Wi-Fi), SPDIF(Audio, Stereo)</t>
  </si>
  <si>
    <t>STN-L3240E</t>
  </si>
  <si>
    <t>Stand for ED32/40D, DB32/40D, DM32/40D, DH40D</t>
  </si>
  <si>
    <t>STN-L4300H</t>
  </si>
  <si>
    <t>Foot Stand - 43 (QM43N, QB43N) - 200mm x 200mm</t>
  </si>
  <si>
    <t>STN-L4355F</t>
  </si>
  <si>
    <t>Foot Stand - 43/49 (DB43J, DC43J, DB49J, DC49J)</t>
  </si>
  <si>
    <t>STN-L4655E</t>
  </si>
  <si>
    <t>Stand for ED46/55D, DB48/55D, DM48/55D, DH48/55D</t>
  </si>
  <si>
    <t>STN-L4955H</t>
  </si>
  <si>
    <t>Foot Stand - 49, 55 (QM49N, QB49N, QM55N, QB55N) - 200mm x 200mm</t>
  </si>
  <si>
    <t>STN-L6500E</t>
  </si>
  <si>
    <t>Y-Type Stand for ED65C, ED65D, MD65C</t>
  </si>
  <si>
    <t>STN-L7585F</t>
  </si>
  <si>
    <t>Y-Type Stand for DM75D and QM85D</t>
  </si>
  <si>
    <t>STN-W4075E</t>
  </si>
  <si>
    <t>Welcome Board - Standalone 55 / 65 / 75 + PIM, SBB - 200mm x 200mm / 400mm x 400mm)</t>
  </si>
  <si>
    <t>STN-WM55H</t>
  </si>
  <si>
    <t>FLIP 55in All-in-One Digital Flipchart Collaborative Display (Stand/Cart)</t>
  </si>
  <si>
    <t>STN-WM55R</t>
  </si>
  <si>
    <t>Stand for 55 FLIP WM55R</t>
  </si>
  <si>
    <t>VG-CA10MKIT</t>
  </si>
  <si>
    <t>4K size Cinema LED Accessory Kit 1 (Rear cover, brackets, bolts, key, etc)</t>
  </si>
  <si>
    <t>VG-CA14CKIT</t>
  </si>
  <si>
    <t>Cinema 3.3mm LED Accessory Kit 2</t>
  </si>
  <si>
    <t>VG-CA14MKIT</t>
  </si>
  <si>
    <t>Cinema 3.3mm LED Accessory Kit 1</t>
  </si>
  <si>
    <t>VG-LFH15FWA</t>
  </si>
  <si>
    <t>1.5mm Direct view LED FHD Mount frame kit (6x3)</t>
  </si>
  <si>
    <t>VG-LFH20FWA</t>
  </si>
  <si>
    <t>2.0mm Direct view LED FHD Mount frame kit (8x4)</t>
  </si>
  <si>
    <t>VG-LFH25FWA</t>
  </si>
  <si>
    <t>2.5mm Direct view LED FHD Mount frame kit (10 x5)</t>
  </si>
  <si>
    <t>VG-LFH81SWD</t>
  </si>
  <si>
    <t>Framekit for D SERIES 8×1 Frame</t>
  </si>
  <si>
    <t>VG-LFH82SWD</t>
  </si>
  <si>
    <t>Framekit for D SERIES 8×2 Frame</t>
  </si>
  <si>
    <t>VG-LFH83SWD</t>
  </si>
  <si>
    <t>Framekit for D SERIES 8×3 Frame</t>
  </si>
  <si>
    <t>VG-LFJ08FDW</t>
  </si>
  <si>
    <t>The Wall mount Side Deco 2x2</t>
  </si>
  <si>
    <t>VG-LFJ08FWW</t>
  </si>
  <si>
    <t>The Wall mount framekit 2x2</t>
  </si>
  <si>
    <t>VG-LFJ08SDW</t>
  </si>
  <si>
    <t>The Wall mount Side Deco 1x1</t>
  </si>
  <si>
    <t>VG-LFJ08SWW</t>
  </si>
  <si>
    <t>The Wall mount framekit 1x1</t>
  </si>
  <si>
    <t>VG-LFJ08TDW</t>
  </si>
  <si>
    <t>The Wall mount Side Deco 3x3</t>
  </si>
  <si>
    <t>VG-LFJ08TWW</t>
  </si>
  <si>
    <t>The Wall mount framekit 3x3</t>
  </si>
  <si>
    <t>VG-LFJ08UDW</t>
  </si>
  <si>
    <t>The Wall mount Side Deco 4x4</t>
  </si>
  <si>
    <t>VG-LFJ08UWW</t>
  </si>
  <si>
    <t>The Wall mount framekit 4x4</t>
  </si>
  <si>
    <t>VG-LFJ32SDW</t>
  </si>
  <si>
    <t>IF012J Side Deco kit for 3X2</t>
  </si>
  <si>
    <t>VG-LFJ32SWW</t>
  </si>
  <si>
    <t>LED Mount Frame kit for IFJ with 3x2 configuration</t>
  </si>
  <si>
    <t>VG-LFJ33SDW</t>
  </si>
  <si>
    <t>IF012J Side Deco kit for 3X3</t>
  </si>
  <si>
    <t>VG-LFJ33SWW</t>
  </si>
  <si>
    <t>LED Mount Frame kit for IFJ with 3x3 configuration</t>
  </si>
  <si>
    <t>VG-LFR08FDW</t>
  </si>
  <si>
    <t>The Wall Lux mount Side Deco 2x2</t>
  </si>
  <si>
    <t>VG-LFR08FWW</t>
  </si>
  <si>
    <t>The Wall Lux mount framekit 2x2</t>
  </si>
  <si>
    <t>VG-LFR08SDW</t>
  </si>
  <si>
    <t>The Wall Lux mount Side Deco 1x1</t>
  </si>
  <si>
    <t>VG-LFR08SWW</t>
  </si>
  <si>
    <t>The Wall Lux mount framekit 1x1</t>
  </si>
  <si>
    <t>VG-LFR08TDW</t>
  </si>
  <si>
    <t>The Wall Lux mount Side Deco 3x3</t>
  </si>
  <si>
    <t>VG-LFR08TWW</t>
  </si>
  <si>
    <t>The Wall Lux mount framekit 3x3</t>
  </si>
  <si>
    <t>VG-LFR08UDW</t>
  </si>
  <si>
    <t>The Wall Lux mount Side Deco 4x4</t>
  </si>
  <si>
    <t>VG-LFR08UWW</t>
  </si>
  <si>
    <t>The Wall Lux mount framekit 4x4</t>
  </si>
  <si>
    <t>VG-LFR11PWF</t>
  </si>
  <si>
    <t>Samsung IER series Pivot Frame Kit (1×1)</t>
  </si>
  <si>
    <t>VG-LFR11SWL</t>
  </si>
  <si>
    <t>IER series Curved Frame Kit (1×1)</t>
  </si>
  <si>
    <t>VG-LFR13SWL</t>
  </si>
  <si>
    <t>Samsung IER series Frame Kit (1x3)</t>
  </si>
  <si>
    <t>VG-LFR33FWL</t>
  </si>
  <si>
    <t>IFR/IER Framekit (3x3)</t>
  </si>
  <si>
    <t>VG-LFR44FWL</t>
  </si>
  <si>
    <t>IFR/IER Framekit (4x4)</t>
  </si>
  <si>
    <t>VG-LFR51PWL</t>
  </si>
  <si>
    <t>IER series Pivot Frame Kit (5×1)</t>
  </si>
  <si>
    <t>VG-LFR52FWL</t>
  </si>
  <si>
    <t>IER series Frame Kit (5×2)</t>
  </si>
  <si>
    <t>VG-LFR53FWL</t>
  </si>
  <si>
    <t>IER series Frame Kit (5×3)</t>
  </si>
  <si>
    <t>VG-LFR84FWL</t>
  </si>
  <si>
    <t>IER series Frame Kit (8x4)</t>
  </si>
  <si>
    <t>VG-RPWACBR</t>
  </si>
  <si>
    <t>Circuit Breaker Rack Mount - LED: Accessories for The Wall Remote Power Option</t>
  </si>
  <si>
    <t>VG-RPWAMIB</t>
  </si>
  <si>
    <t>Shelf Monitoring Tool - LED: Accessories for The Wall Remote Power Option</t>
  </si>
  <si>
    <t>VG-RPWASPM</t>
  </si>
  <si>
    <t>Remote Power Module Buffer - LED: Accessories for The Wall Remote Power Option</t>
  </si>
  <si>
    <t>VG-RPWC035</t>
  </si>
  <si>
    <t>DC Cables 35m (2ea)  - LED: Accessories for The Wall Remote Power Option</t>
  </si>
  <si>
    <t>VG-RPWC065</t>
  </si>
  <si>
    <t>DC Cables 65m (2ea)  - LED: Accessories for The Wall Remote Power Option</t>
  </si>
  <si>
    <t>VG-RPWC100</t>
  </si>
  <si>
    <t>DC Cables 100m (2ea) - LED: Accessories for The Wall Remote Power Option</t>
  </si>
  <si>
    <t>VG-RPWSKIT/ZA</t>
  </si>
  <si>
    <t>Remote Power Supply Kit - LED: Accessories for The Wall Remote Power Option</t>
  </si>
  <si>
    <t>VG-WR00PKIT</t>
  </si>
  <si>
    <t>The Wall Lux Power Cable</t>
  </si>
  <si>
    <t>WMN4070SD</t>
  </si>
  <si>
    <t>Wall Mount for H32/40, MD32/40, ED32/40, ME32/40, DE40, PE40, LE32/40</t>
  </si>
  <si>
    <t>WMN4070SE</t>
  </si>
  <si>
    <t>Wall Mount - 43, 49 (DCJ,DBJ (43,49) / PHF (43) / PMH,PMF (32,43) / DBE,DCE,DME (32) / PMF-BC (32,43) - 200mm x
200mm</t>
  </si>
  <si>
    <t>WMN4270SD</t>
  </si>
  <si>
    <t>Wall Mount for H46, MD46/55/65, ED46/55/65, ME46/55/65, PE46/55, LE46/55, UE46/55</t>
  </si>
  <si>
    <t>WMN4277SE</t>
  </si>
  <si>
    <t>Flip 2 Wall Mount (55-inch only); VESA Mount : 400 x 400; Rotation : N/A; Accessories : Installation Guide, Screws; Compatible to : QMN, QMR (65, 75) / QBN, QBR (65, 75)</t>
  </si>
  <si>
    <t>WMN-46VD</t>
  </si>
  <si>
    <t>Videowall Mount for UE46D / UD46C-B / UD46D-P Models</t>
  </si>
  <si>
    <t>WMN-55VD</t>
  </si>
  <si>
    <t>Videowall Mount for UE55D / UD55C-B / UD55D Models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</si>
</sst>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 x14ac:knownFonts="1">
    <font>
      <sz val="11"/>
      <color theme="1"/>
      <name val="Calibri"/>
    </font>
    <font>
      <b/>
      <sz val="11"/>
      <color theme="1"/>
      <name val="Calibri"/>
      <family val="2"/>
    </font>
    <font>
      <b/>
      <sz val="24"/>
      <color theme="1"/>
      <name val="Calibri"/>
      <family val="2"/>
    </font>
  </fonts>
  <fills count="4">
    <fill>
      <patternFill patternType="none"/>
    </fill>
    <fill>
      <patternFill patternType="gray125"/>
    </fill>
    <fill>
      <patternFill patternType="solid">
        <fgColor rgb="FFB8CCE4"/>
        <bgColor rgb="FFB8CCE4"/>
      </patternFill>
    </fill>
    <fill>
      <patternFill patternType="solid">
        <fgColor rgb="FFB8CCE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2" borderId="0" xfId="0" applyFont="1" applyFill="1" applyAlignment="1">
      <alignment horizontal="center" vertical="center" wrapText="1"/>
    </xf>
    <xf numFmtId="164" fontId="0" fillId="0" borderId="0" xfId="0" applyNumberFormat="1"/>
    <xf numFmtId="0" fontId="1" fillId="0" borderId="0" xfId="0" applyFont="1" applyAlignment="1">
      <alignment horizontal="center" vertical="center" wrapText="1"/>
    </xf>
    <xf numFmtId="10" fontId="0" fillId="0" borderId="0" xfId="0" applyNumberFormat="1"/>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0" fontId="1" fillId="2" borderId="1" xfId="0" applyNumberFormat="1" applyFont="1" applyFill="1" applyBorder="1" applyAlignment="1">
      <alignment horizontal="center" vertical="center" wrapText="1"/>
    </xf>
    <xf numFmtId="164" fontId="0" fillId="0" borderId="1" xfId="0" applyNumberFormat="1" applyBorder="1"/>
    <xf numFmtId="10" fontId="0" fillId="0" borderId="1" xfId="0" applyNumberFormat="1" applyBorder="1"/>
    <xf numFmtId="0" fontId="0" fillId="0" borderId="1" xfId="0" applyBorder="1" applyAlignment="1">
      <alignment horizontal="left"/>
    </xf>
    <xf numFmtId="0" fontId="0" fillId="0" borderId="1" xfId="0" applyBorder="1" applyAlignment="1">
      <alignment wrapText="1"/>
    </xf>
    <xf numFmtId="164" fontId="0" fillId="0" borderId="1" xfId="0" applyNumberFormat="1" applyBorder="1" applyAlignment="1">
      <alignment horizontal="right"/>
    </xf>
    <xf numFmtId="164" fontId="0" fillId="0" borderId="0" xfId="0" applyNumberFormat="1" applyAlignment="1">
      <alignment horizontal="right"/>
    </xf>
    <xf numFmtId="0" fontId="2" fillId="3" borderId="0" xfId="0" applyFont="1" applyFill="1" applyAlignment="1">
      <alignment horizontal="center" vertical="center"/>
    </xf>
  </cellXfs>
  <cellStyles count="1">
    <cellStyle name="Normal" xfId="0" builtinId="0"/>
  </cellStyles>
  <dxfs count="0"/>
  <tableStyles count="0" defaultTableStyle="TableStyleMedium2" defaultPivotStyle="PivotStyleLight16"/>
  <colors>
    <mruColors>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N139"/>
  <sheetViews>
    <sheetView tabSelected="1" zoomScaleNormal="100" workbookViewId="0">
      <pane ySplit="2" topLeftCell="A3" activePane="bottomLeft" state="frozen"/>
      <selection pane="bottomLeft" activeCell="D3" sqref="D3:D139"/>
    </sheetView>
  </sheetViews>
  <sheetFormatPr defaultRowHeight="14.4" x14ac:dyDescent="0.3"/>
  <cols>
    <col min="1" max="1" width="16.33203125" customWidth="1"/>
    <col min="2" max="2" width="45.33203125" customWidth="1"/>
    <col min="3" max="3" width="18.33203125" style="13" customWidth="1"/>
    <col min="4" max="4" width="18.33203125" style="4" customWidth="1"/>
    <col min="5" max="5" width="18.33203125" style="2" customWidth="1"/>
  </cols>
  <sheetData>
    <row r="1" spans="1:586" ht="50.55" customHeight="1" x14ac:dyDescent="0.3">
      <c r="A1" s="14" t="s">
        <v>5</v>
      </c>
      <c r="B1" s="14"/>
      <c r="C1" s="14"/>
      <c r="D1" s="14"/>
      <c r="E1" s="14"/>
    </row>
    <row r="2" spans="1:586" s="1" customFormat="1" ht="50.55" customHeight="1" x14ac:dyDescent="0.3">
      <c r="A2" s="5" t="s">
        <v>1</v>
      </c>
      <c r="B2" s="5" t="s">
        <v>2</v>
      </c>
      <c r="C2" s="6" t="s">
        <v>0</v>
      </c>
      <c r="D2" s="7" t="s">
        <v>3</v>
      </c>
      <c r="E2" s="6" t="s">
        <v>4</v>
      </c>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row>
    <row r="3" spans="1:586" ht="115.2" x14ac:dyDescent="0.3">
      <c r="A3" s="10" t="s">
        <v>10</v>
      </c>
      <c r="B3" s="11" t="s">
        <v>11</v>
      </c>
      <c r="C3" s="12">
        <v>389.54</v>
      </c>
      <c r="D3" s="9">
        <v>0.18</v>
      </c>
      <c r="E3" s="8">
        <f>C3*(1-D3)*(1+0.75%)</f>
        <v>321.81847100000005</v>
      </c>
    </row>
    <row r="4" spans="1:586" ht="72" x14ac:dyDescent="0.3">
      <c r="A4" s="10" t="s">
        <v>12</v>
      </c>
      <c r="B4" s="11" t="s">
        <v>13</v>
      </c>
      <c r="C4" s="12">
        <v>367.49</v>
      </c>
      <c r="D4" s="9">
        <v>0.18</v>
      </c>
      <c r="E4" s="8">
        <f t="shared" ref="E4:E67" si="0">C4*(1-D4)*(1+0.75%)</f>
        <v>303.60186350000004</v>
      </c>
    </row>
    <row r="5" spans="1:586" ht="100.8" x14ac:dyDescent="0.3">
      <c r="A5" s="10" t="s">
        <v>14</v>
      </c>
      <c r="B5" s="11" t="s">
        <v>15</v>
      </c>
      <c r="C5" s="12">
        <v>426.29</v>
      </c>
      <c r="D5" s="9">
        <v>0.18</v>
      </c>
      <c r="E5" s="8">
        <f t="shared" si="0"/>
        <v>352.17948350000006</v>
      </c>
    </row>
    <row r="6" spans="1:586" ht="100.8" x14ac:dyDescent="0.3">
      <c r="A6" s="10" t="s">
        <v>16</v>
      </c>
      <c r="B6" s="11" t="s">
        <v>17</v>
      </c>
      <c r="C6" s="12">
        <v>440.99</v>
      </c>
      <c r="D6" s="9">
        <v>0.18</v>
      </c>
      <c r="E6" s="8">
        <f t="shared" si="0"/>
        <v>364.32388850000007</v>
      </c>
    </row>
    <row r="7" spans="1:586" ht="100.8" x14ac:dyDescent="0.3">
      <c r="A7" s="10" t="s">
        <v>18</v>
      </c>
      <c r="B7" s="11" t="s">
        <v>19</v>
      </c>
      <c r="C7" s="12">
        <v>514.49</v>
      </c>
      <c r="D7" s="9">
        <v>0.18</v>
      </c>
      <c r="E7" s="8">
        <f t="shared" si="0"/>
        <v>425.0459135000001</v>
      </c>
    </row>
    <row r="8" spans="1:586" x14ac:dyDescent="0.3">
      <c r="A8" s="10" t="s">
        <v>20</v>
      </c>
      <c r="B8" s="11"/>
      <c r="C8" s="12"/>
      <c r="D8" s="9">
        <v>0.18</v>
      </c>
      <c r="E8" s="8">
        <f t="shared" si="0"/>
        <v>0</v>
      </c>
    </row>
    <row r="9" spans="1:586" ht="129.6" x14ac:dyDescent="0.3">
      <c r="A9" s="10" t="s">
        <v>21</v>
      </c>
      <c r="B9" s="11" t="s">
        <v>22</v>
      </c>
      <c r="C9" s="12">
        <v>1028.99</v>
      </c>
      <c r="D9" s="9">
        <v>0.18</v>
      </c>
      <c r="E9" s="8">
        <f t="shared" si="0"/>
        <v>850.1000885000002</v>
      </c>
    </row>
    <row r="10" spans="1:586" ht="172.8" x14ac:dyDescent="0.3">
      <c r="A10" s="10" t="s">
        <v>23</v>
      </c>
      <c r="B10" s="11" t="s">
        <v>24</v>
      </c>
      <c r="C10" s="12">
        <v>881.99</v>
      </c>
      <c r="D10" s="9">
        <v>0.18</v>
      </c>
      <c r="E10" s="8">
        <f t="shared" si="0"/>
        <v>728.65603850000002</v>
      </c>
    </row>
    <row r="11" spans="1:586" ht="100.8" x14ac:dyDescent="0.3">
      <c r="A11" s="10" t="s">
        <v>25</v>
      </c>
      <c r="B11" s="11" t="s">
        <v>26</v>
      </c>
      <c r="C11" s="12">
        <v>1028.99</v>
      </c>
      <c r="D11" s="9">
        <v>0.18</v>
      </c>
      <c r="E11" s="8">
        <f t="shared" si="0"/>
        <v>850.1000885000002</v>
      </c>
    </row>
    <row r="12" spans="1:586" ht="129.6" x14ac:dyDescent="0.3">
      <c r="A12" s="10" t="s">
        <v>27</v>
      </c>
      <c r="B12" s="11" t="s">
        <v>28</v>
      </c>
      <c r="C12" s="12">
        <v>2351.9899999999998</v>
      </c>
      <c r="D12" s="9">
        <v>0.18</v>
      </c>
      <c r="E12" s="8">
        <f t="shared" si="0"/>
        <v>1943.0965385</v>
      </c>
    </row>
    <row r="13" spans="1:586" ht="115.2" x14ac:dyDescent="0.3">
      <c r="A13" s="10" t="s">
        <v>29</v>
      </c>
      <c r="B13" s="11" t="s">
        <v>30</v>
      </c>
      <c r="C13" s="12">
        <v>1469.99</v>
      </c>
      <c r="D13" s="9">
        <v>0.18</v>
      </c>
      <c r="E13" s="8">
        <f t="shared" si="0"/>
        <v>1214.4322385000003</v>
      </c>
    </row>
    <row r="14" spans="1:586" ht="86.4" x14ac:dyDescent="0.3">
      <c r="A14" s="10" t="s">
        <v>31</v>
      </c>
      <c r="B14" s="11" t="s">
        <v>32</v>
      </c>
      <c r="C14" s="12">
        <v>1466.29</v>
      </c>
      <c r="D14" s="9">
        <v>0.18</v>
      </c>
      <c r="E14" s="8">
        <f t="shared" si="0"/>
        <v>1211.3754835</v>
      </c>
    </row>
    <row r="15" spans="1:586" ht="100.8" x14ac:dyDescent="0.3">
      <c r="A15" s="10" t="s">
        <v>6</v>
      </c>
      <c r="B15" s="11" t="s">
        <v>7</v>
      </c>
      <c r="C15" s="12">
        <v>337.23</v>
      </c>
      <c r="D15" s="9">
        <v>0.18</v>
      </c>
      <c r="E15" s="8">
        <f t="shared" si="0"/>
        <v>278.60256450000008</v>
      </c>
    </row>
    <row r="16" spans="1:586" ht="72" x14ac:dyDescent="0.3">
      <c r="A16" s="10" t="s">
        <v>8</v>
      </c>
      <c r="B16" s="11" t="s">
        <v>9</v>
      </c>
      <c r="C16" s="12">
        <v>323.39</v>
      </c>
      <c r="D16" s="9">
        <v>0.18</v>
      </c>
      <c r="E16" s="8">
        <f t="shared" si="0"/>
        <v>267.16864850000002</v>
      </c>
    </row>
    <row r="17" spans="1:5" ht="115.2" x14ac:dyDescent="0.3">
      <c r="A17" s="10" t="s">
        <v>10</v>
      </c>
      <c r="B17" s="11" t="s">
        <v>11</v>
      </c>
      <c r="C17" s="12">
        <v>389.54</v>
      </c>
      <c r="D17" s="9">
        <v>0.18</v>
      </c>
      <c r="E17" s="8">
        <f t="shared" si="0"/>
        <v>321.81847100000005</v>
      </c>
    </row>
    <row r="18" spans="1:5" ht="72" x14ac:dyDescent="0.3">
      <c r="A18" s="10" t="s">
        <v>12</v>
      </c>
      <c r="B18" s="11" t="s">
        <v>13</v>
      </c>
      <c r="C18" s="12">
        <v>367.49</v>
      </c>
      <c r="D18" s="9">
        <v>0.18</v>
      </c>
      <c r="E18" s="8">
        <f t="shared" si="0"/>
        <v>303.60186350000004</v>
      </c>
    </row>
    <row r="19" spans="1:5" ht="100.8" x14ac:dyDescent="0.3">
      <c r="A19" s="10" t="s">
        <v>14</v>
      </c>
      <c r="B19" s="11" t="s">
        <v>15</v>
      </c>
      <c r="C19" s="12">
        <v>426.29</v>
      </c>
      <c r="D19" s="9">
        <v>0.18</v>
      </c>
      <c r="E19" s="8">
        <f t="shared" si="0"/>
        <v>352.17948350000006</v>
      </c>
    </row>
    <row r="20" spans="1:5" ht="100.8" x14ac:dyDescent="0.3">
      <c r="A20" s="10" t="s">
        <v>16</v>
      </c>
      <c r="B20" s="11" t="s">
        <v>17</v>
      </c>
      <c r="C20" s="12">
        <v>440.99</v>
      </c>
      <c r="D20" s="9">
        <v>0.18</v>
      </c>
      <c r="E20" s="8">
        <f t="shared" si="0"/>
        <v>364.32388850000007</v>
      </c>
    </row>
    <row r="21" spans="1:5" ht="100.8" x14ac:dyDescent="0.3">
      <c r="A21" s="10" t="s">
        <v>18</v>
      </c>
      <c r="B21" s="11" t="s">
        <v>19</v>
      </c>
      <c r="C21" s="12">
        <v>514.49</v>
      </c>
      <c r="D21" s="9">
        <v>0.18</v>
      </c>
      <c r="E21" s="8">
        <f t="shared" si="0"/>
        <v>425.0459135000001</v>
      </c>
    </row>
    <row r="22" spans="1:5" x14ac:dyDescent="0.3">
      <c r="A22" s="10" t="s">
        <v>20</v>
      </c>
      <c r="B22" s="11"/>
      <c r="C22" s="12"/>
      <c r="D22" s="9">
        <v>0.18</v>
      </c>
      <c r="E22" s="8">
        <f t="shared" si="0"/>
        <v>0</v>
      </c>
    </row>
    <row r="23" spans="1:5" ht="129.6" x14ac:dyDescent="0.3">
      <c r="A23" s="10" t="s">
        <v>21</v>
      </c>
      <c r="B23" s="11" t="s">
        <v>22</v>
      </c>
      <c r="C23" s="12">
        <v>1028.99</v>
      </c>
      <c r="D23" s="9">
        <v>0.18</v>
      </c>
      <c r="E23" s="8">
        <f t="shared" si="0"/>
        <v>850.1000885000002</v>
      </c>
    </row>
    <row r="24" spans="1:5" ht="172.8" x14ac:dyDescent="0.3">
      <c r="A24" s="10" t="s">
        <v>23</v>
      </c>
      <c r="B24" s="11" t="s">
        <v>24</v>
      </c>
      <c r="C24" s="12">
        <v>881.99</v>
      </c>
      <c r="D24" s="9">
        <v>0.18</v>
      </c>
      <c r="E24" s="8">
        <f t="shared" si="0"/>
        <v>728.65603850000002</v>
      </c>
    </row>
    <row r="25" spans="1:5" ht="100.8" x14ac:dyDescent="0.3">
      <c r="A25" s="10" t="s">
        <v>25</v>
      </c>
      <c r="B25" s="11" t="s">
        <v>26</v>
      </c>
      <c r="C25" s="12">
        <v>1028.99</v>
      </c>
      <c r="D25" s="9">
        <v>0.18</v>
      </c>
      <c r="E25" s="8">
        <f t="shared" si="0"/>
        <v>850.1000885000002</v>
      </c>
    </row>
    <row r="26" spans="1:5" ht="129.6" x14ac:dyDescent="0.3">
      <c r="A26" s="10" t="s">
        <v>27</v>
      </c>
      <c r="B26" s="11" t="s">
        <v>28</v>
      </c>
      <c r="C26" s="12">
        <v>2351.9899999999998</v>
      </c>
      <c r="D26" s="9">
        <v>0.18</v>
      </c>
      <c r="E26" s="8">
        <f t="shared" si="0"/>
        <v>1943.0965385</v>
      </c>
    </row>
    <row r="27" spans="1:5" ht="115.2" x14ac:dyDescent="0.3">
      <c r="A27" s="10" t="s">
        <v>29</v>
      </c>
      <c r="B27" s="11" t="s">
        <v>30</v>
      </c>
      <c r="C27" s="12">
        <v>1469.99</v>
      </c>
      <c r="D27" s="9">
        <v>0.18</v>
      </c>
      <c r="E27" s="8">
        <f t="shared" si="0"/>
        <v>1214.4322385000003</v>
      </c>
    </row>
    <row r="28" spans="1:5" ht="86.4" x14ac:dyDescent="0.3">
      <c r="A28" s="10" t="s">
        <v>31</v>
      </c>
      <c r="B28" s="11" t="s">
        <v>32</v>
      </c>
      <c r="C28" s="12">
        <v>1466.29</v>
      </c>
      <c r="D28" s="9">
        <v>0.18</v>
      </c>
      <c r="E28" s="8">
        <f t="shared" si="0"/>
        <v>1211.3754835</v>
      </c>
    </row>
    <row r="29" spans="1:5" ht="187.2" x14ac:dyDescent="0.3">
      <c r="A29" s="10" t="s">
        <v>33</v>
      </c>
      <c r="B29" s="11" t="s">
        <v>34</v>
      </c>
      <c r="C29" s="12">
        <v>693</v>
      </c>
      <c r="D29" s="9">
        <v>0.18</v>
      </c>
      <c r="E29" s="8">
        <f t="shared" si="0"/>
        <v>572.52195000000006</v>
      </c>
    </row>
    <row r="30" spans="1:5" ht="187.2" x14ac:dyDescent="0.3">
      <c r="A30" s="10" t="s">
        <v>35</v>
      </c>
      <c r="B30" s="11" t="s">
        <v>36</v>
      </c>
      <c r="C30" s="12">
        <v>962</v>
      </c>
      <c r="D30" s="9">
        <v>0.18</v>
      </c>
      <c r="E30" s="8">
        <f t="shared" si="0"/>
        <v>794.75630000000012</v>
      </c>
    </row>
    <row r="31" spans="1:5" ht="72" x14ac:dyDescent="0.3">
      <c r="A31" s="10" t="s">
        <v>37</v>
      </c>
      <c r="B31" s="11" t="s">
        <v>38</v>
      </c>
      <c r="C31" s="12">
        <v>1000</v>
      </c>
      <c r="D31" s="9">
        <v>0.18</v>
      </c>
      <c r="E31" s="8">
        <f t="shared" si="0"/>
        <v>826.1500000000002</v>
      </c>
    </row>
    <row r="32" spans="1:5" ht="115.2" x14ac:dyDescent="0.3">
      <c r="A32" s="10" t="s">
        <v>39</v>
      </c>
      <c r="B32" s="11" t="s">
        <v>40</v>
      </c>
      <c r="C32" s="12">
        <v>639</v>
      </c>
      <c r="D32" s="9">
        <v>0.18</v>
      </c>
      <c r="E32" s="8">
        <f t="shared" si="0"/>
        <v>527.90985000000001</v>
      </c>
    </row>
    <row r="33" spans="1:5" ht="72" x14ac:dyDescent="0.3">
      <c r="A33" s="10" t="s">
        <v>41</v>
      </c>
      <c r="B33" s="11" t="s">
        <v>42</v>
      </c>
      <c r="C33" s="12">
        <v>1306</v>
      </c>
      <c r="D33" s="9">
        <v>0.18</v>
      </c>
      <c r="E33" s="8">
        <f t="shared" si="0"/>
        <v>1078.9519000000003</v>
      </c>
    </row>
    <row r="34" spans="1:5" ht="100.8" x14ac:dyDescent="0.3">
      <c r="A34" s="10" t="s">
        <v>43</v>
      </c>
      <c r="B34" s="11" t="s">
        <v>44</v>
      </c>
      <c r="C34" s="12">
        <v>845</v>
      </c>
      <c r="D34" s="9">
        <v>0.18</v>
      </c>
      <c r="E34" s="8">
        <f t="shared" si="0"/>
        <v>698.09675000000016</v>
      </c>
    </row>
    <row r="35" spans="1:5" ht="86.4" x14ac:dyDescent="0.3">
      <c r="A35" s="10" t="s">
        <v>45</v>
      </c>
      <c r="B35" s="11" t="s">
        <v>46</v>
      </c>
      <c r="C35" s="12">
        <v>845</v>
      </c>
      <c r="D35" s="9">
        <v>0.18</v>
      </c>
      <c r="E35" s="8">
        <f t="shared" si="0"/>
        <v>698.09675000000016</v>
      </c>
    </row>
    <row r="36" spans="1:5" ht="216" x14ac:dyDescent="0.3">
      <c r="A36" s="10" t="s">
        <v>47</v>
      </c>
      <c r="B36" s="11" t="s">
        <v>48</v>
      </c>
      <c r="C36" s="12">
        <v>1942</v>
      </c>
      <c r="D36" s="9">
        <v>0.18</v>
      </c>
      <c r="E36" s="8">
        <f t="shared" si="0"/>
        <v>1604.3833000000002</v>
      </c>
    </row>
    <row r="37" spans="1:5" ht="72" x14ac:dyDescent="0.3">
      <c r="A37" s="10" t="s">
        <v>49</v>
      </c>
      <c r="B37" s="11" t="s">
        <v>50</v>
      </c>
      <c r="C37" s="12">
        <v>1154</v>
      </c>
      <c r="D37" s="9">
        <v>0.18</v>
      </c>
      <c r="E37" s="8">
        <f t="shared" si="0"/>
        <v>953.37710000000015</v>
      </c>
    </row>
    <row r="38" spans="1:5" ht="86.4" x14ac:dyDescent="0.3">
      <c r="A38" s="10" t="s">
        <v>51</v>
      </c>
      <c r="B38" s="11" t="s">
        <v>52</v>
      </c>
      <c r="C38" s="12">
        <v>1154</v>
      </c>
      <c r="D38" s="9">
        <v>0.18</v>
      </c>
      <c r="E38" s="8">
        <f t="shared" si="0"/>
        <v>953.37710000000015</v>
      </c>
    </row>
    <row r="39" spans="1:5" ht="129.6" x14ac:dyDescent="0.3">
      <c r="A39" s="10" t="s">
        <v>53</v>
      </c>
      <c r="B39" s="11" t="s">
        <v>54</v>
      </c>
      <c r="C39" s="12">
        <v>1193</v>
      </c>
      <c r="D39" s="9">
        <v>0.18</v>
      </c>
      <c r="E39" s="8">
        <f t="shared" si="0"/>
        <v>985.59695000000022</v>
      </c>
    </row>
    <row r="40" spans="1:5" ht="129.6" x14ac:dyDescent="0.3">
      <c r="A40" s="10" t="s">
        <v>55</v>
      </c>
      <c r="B40" s="11" t="s">
        <v>56</v>
      </c>
      <c r="C40" s="12">
        <v>1577</v>
      </c>
      <c r="D40" s="9">
        <v>0.18</v>
      </c>
      <c r="E40" s="8">
        <f t="shared" si="0"/>
        <v>1302.8385500000002</v>
      </c>
    </row>
    <row r="41" spans="1:5" ht="86.4" x14ac:dyDescent="0.3">
      <c r="A41" s="10" t="s">
        <v>57</v>
      </c>
      <c r="B41" s="11" t="s">
        <v>58</v>
      </c>
      <c r="C41" s="12">
        <v>2077</v>
      </c>
      <c r="D41" s="9">
        <v>0.18</v>
      </c>
      <c r="E41" s="8">
        <f t="shared" si="0"/>
        <v>1715.9135500000002</v>
      </c>
    </row>
    <row r="42" spans="1:5" ht="115.2" x14ac:dyDescent="0.3">
      <c r="A42" s="10" t="s">
        <v>59</v>
      </c>
      <c r="B42" s="11" t="s">
        <v>60</v>
      </c>
      <c r="C42" s="12">
        <v>3999</v>
      </c>
      <c r="D42" s="9">
        <v>0.18</v>
      </c>
      <c r="E42" s="8">
        <f t="shared" si="0"/>
        <v>3303.7738500000005</v>
      </c>
    </row>
    <row r="43" spans="1:5" ht="100.8" x14ac:dyDescent="0.3">
      <c r="A43" s="10" t="s">
        <v>61</v>
      </c>
      <c r="B43" s="11" t="s">
        <v>62</v>
      </c>
      <c r="C43" s="12">
        <v>5499</v>
      </c>
      <c r="D43" s="9">
        <v>0.18</v>
      </c>
      <c r="E43" s="8">
        <f t="shared" si="0"/>
        <v>4542.9988500000009</v>
      </c>
    </row>
    <row r="44" spans="1:5" ht="100.8" x14ac:dyDescent="0.3">
      <c r="A44" s="10" t="s">
        <v>63</v>
      </c>
      <c r="B44" s="11" t="s">
        <v>64</v>
      </c>
      <c r="C44" s="12">
        <v>6999</v>
      </c>
      <c r="D44" s="9">
        <v>0.18</v>
      </c>
      <c r="E44" s="8">
        <f t="shared" si="0"/>
        <v>5782.2238500000003</v>
      </c>
    </row>
    <row r="45" spans="1:5" ht="230.4" x14ac:dyDescent="0.3">
      <c r="A45" s="10" t="s">
        <v>65</v>
      </c>
      <c r="B45" s="11" t="s">
        <v>66</v>
      </c>
      <c r="C45" s="12">
        <v>6154</v>
      </c>
      <c r="D45" s="9">
        <v>0.18</v>
      </c>
      <c r="E45" s="8">
        <f t="shared" si="0"/>
        <v>5084.1271000000006</v>
      </c>
    </row>
    <row r="46" spans="1:5" ht="216" x14ac:dyDescent="0.3">
      <c r="A46" s="10" t="s">
        <v>67</v>
      </c>
      <c r="B46" s="11" t="s">
        <v>68</v>
      </c>
      <c r="C46" s="12">
        <v>6154</v>
      </c>
      <c r="D46" s="9">
        <v>0.18</v>
      </c>
      <c r="E46" s="8">
        <f t="shared" si="0"/>
        <v>5084.1271000000006</v>
      </c>
    </row>
    <row r="47" spans="1:5" ht="72" x14ac:dyDescent="0.3">
      <c r="A47" s="10" t="s">
        <v>69</v>
      </c>
      <c r="B47" s="11" t="s">
        <v>70</v>
      </c>
      <c r="C47" s="12">
        <v>78475</v>
      </c>
      <c r="D47" s="9">
        <v>0.18</v>
      </c>
      <c r="E47" s="8">
        <f t="shared" si="0"/>
        <v>64832.121250000011</v>
      </c>
    </row>
    <row r="48" spans="1:5" ht="72" x14ac:dyDescent="0.3">
      <c r="A48" s="10" t="s">
        <v>71</v>
      </c>
      <c r="B48" s="11" t="s">
        <v>72</v>
      </c>
      <c r="C48" s="12">
        <v>44818</v>
      </c>
      <c r="D48" s="9">
        <v>0.18</v>
      </c>
      <c r="E48" s="8">
        <f t="shared" si="0"/>
        <v>37026.390700000004</v>
      </c>
    </row>
    <row r="49" spans="1:5" ht="187.2" x14ac:dyDescent="0.3">
      <c r="A49" s="10" t="s">
        <v>73</v>
      </c>
      <c r="B49" s="11" t="s">
        <v>74</v>
      </c>
      <c r="C49" s="12">
        <v>4308</v>
      </c>
      <c r="D49" s="9">
        <v>0.18</v>
      </c>
      <c r="E49" s="8">
        <f t="shared" si="0"/>
        <v>3559.0542000000005</v>
      </c>
    </row>
    <row r="50" spans="1:5" ht="187.2" x14ac:dyDescent="0.3">
      <c r="A50" s="10" t="s">
        <v>75</v>
      </c>
      <c r="B50" s="11" t="s">
        <v>76</v>
      </c>
      <c r="C50" s="12">
        <v>6924</v>
      </c>
      <c r="D50" s="9">
        <v>0.18</v>
      </c>
      <c r="E50" s="8">
        <f t="shared" si="0"/>
        <v>5720.2626000000009</v>
      </c>
    </row>
    <row r="51" spans="1:5" ht="72" x14ac:dyDescent="0.3">
      <c r="A51" s="10" t="s">
        <v>77</v>
      </c>
      <c r="B51" s="11" t="s">
        <v>78</v>
      </c>
      <c r="C51" s="12">
        <v>1292</v>
      </c>
      <c r="D51" s="9">
        <v>0.18</v>
      </c>
      <c r="E51" s="8">
        <f t="shared" si="0"/>
        <v>1067.3858</v>
      </c>
    </row>
    <row r="52" spans="1:5" ht="72" x14ac:dyDescent="0.3">
      <c r="A52" s="10" t="s">
        <v>79</v>
      </c>
      <c r="B52" s="11" t="s">
        <v>78</v>
      </c>
      <c r="C52" s="12">
        <v>1292</v>
      </c>
      <c r="D52" s="9">
        <v>0.18</v>
      </c>
      <c r="E52" s="8">
        <f t="shared" si="0"/>
        <v>1067.3858</v>
      </c>
    </row>
    <row r="53" spans="1:5" ht="72" x14ac:dyDescent="0.3">
      <c r="A53" s="10" t="s">
        <v>80</v>
      </c>
      <c r="B53" s="11" t="s">
        <v>81</v>
      </c>
      <c r="C53" s="12">
        <v>1999</v>
      </c>
      <c r="D53" s="9">
        <v>0.18</v>
      </c>
      <c r="E53" s="8">
        <f t="shared" si="0"/>
        <v>1651.4738500000001</v>
      </c>
    </row>
    <row r="54" spans="1:5" ht="72" x14ac:dyDescent="0.3">
      <c r="A54" s="10" t="s">
        <v>82</v>
      </c>
      <c r="B54" s="11" t="s">
        <v>83</v>
      </c>
      <c r="C54" s="12">
        <v>1385</v>
      </c>
      <c r="D54" s="9">
        <v>0.18</v>
      </c>
      <c r="E54" s="8">
        <f t="shared" si="0"/>
        <v>1144.21775</v>
      </c>
    </row>
    <row r="55" spans="1:5" ht="72" x14ac:dyDescent="0.3">
      <c r="A55" s="10" t="s">
        <v>84</v>
      </c>
      <c r="B55" s="11" t="s">
        <v>83</v>
      </c>
      <c r="C55" s="12">
        <v>1385</v>
      </c>
      <c r="D55" s="9">
        <v>0.18</v>
      </c>
      <c r="E55" s="8">
        <f t="shared" si="0"/>
        <v>1144.21775</v>
      </c>
    </row>
    <row r="56" spans="1:5" ht="72" x14ac:dyDescent="0.3">
      <c r="A56" s="10" t="s">
        <v>85</v>
      </c>
      <c r="B56" s="11" t="s">
        <v>86</v>
      </c>
      <c r="C56" s="12">
        <v>2519</v>
      </c>
      <c r="D56" s="9">
        <v>0.18</v>
      </c>
      <c r="E56" s="8">
        <f t="shared" si="0"/>
        <v>2081.0718500000007</v>
      </c>
    </row>
    <row r="57" spans="1:5" ht="72" x14ac:dyDescent="0.3">
      <c r="A57" s="10" t="s">
        <v>87</v>
      </c>
      <c r="B57" s="11" t="s">
        <v>88</v>
      </c>
      <c r="C57" s="12">
        <v>5077</v>
      </c>
      <c r="D57" s="9">
        <v>0.18</v>
      </c>
      <c r="E57" s="8">
        <f t="shared" si="0"/>
        <v>4194.3635500000009</v>
      </c>
    </row>
    <row r="58" spans="1:5" ht="72" x14ac:dyDescent="0.3">
      <c r="A58" s="10" t="s">
        <v>89</v>
      </c>
      <c r="B58" s="11" t="s">
        <v>90</v>
      </c>
      <c r="C58" s="12">
        <v>2769</v>
      </c>
      <c r="D58" s="9">
        <v>0.18</v>
      </c>
      <c r="E58" s="8">
        <f t="shared" si="0"/>
        <v>2287.6093500000006</v>
      </c>
    </row>
    <row r="59" spans="1:5" ht="72" x14ac:dyDescent="0.3">
      <c r="A59" s="10" t="s">
        <v>91</v>
      </c>
      <c r="B59" s="11" t="s">
        <v>92</v>
      </c>
      <c r="C59" s="12">
        <v>4585</v>
      </c>
      <c r="D59" s="9">
        <v>0.18</v>
      </c>
      <c r="E59" s="8">
        <f t="shared" si="0"/>
        <v>3787.8977500000005</v>
      </c>
    </row>
    <row r="60" spans="1:5" ht="144" x14ac:dyDescent="0.3">
      <c r="A60" s="10" t="s">
        <v>93</v>
      </c>
      <c r="B60" s="11" t="s">
        <v>94</v>
      </c>
      <c r="C60" s="12">
        <v>3847</v>
      </c>
      <c r="D60" s="9">
        <v>0.18</v>
      </c>
      <c r="E60" s="8">
        <f t="shared" si="0"/>
        <v>3178.1990500000006</v>
      </c>
    </row>
    <row r="61" spans="1:5" ht="244.8" x14ac:dyDescent="0.3">
      <c r="A61" s="10" t="s">
        <v>95</v>
      </c>
      <c r="B61" s="11" t="s">
        <v>96</v>
      </c>
      <c r="C61" s="12">
        <v>3385</v>
      </c>
      <c r="D61" s="9">
        <v>0.18</v>
      </c>
      <c r="E61" s="8">
        <f t="shared" si="0"/>
        <v>2796.5177500000004</v>
      </c>
    </row>
    <row r="62" spans="1:5" ht="244.8" x14ac:dyDescent="0.3">
      <c r="A62" s="10" t="s">
        <v>97</v>
      </c>
      <c r="B62" s="11" t="s">
        <v>98</v>
      </c>
      <c r="C62" s="12">
        <v>3077</v>
      </c>
      <c r="D62" s="9">
        <v>0.18</v>
      </c>
      <c r="E62" s="8">
        <f t="shared" si="0"/>
        <v>2542.0635500000003</v>
      </c>
    </row>
    <row r="63" spans="1:5" ht="244.8" x14ac:dyDescent="0.3">
      <c r="A63" s="10" t="s">
        <v>99</v>
      </c>
      <c r="B63" s="11" t="s">
        <v>100</v>
      </c>
      <c r="C63" s="12">
        <v>2308</v>
      </c>
      <c r="D63" s="9">
        <v>0.18</v>
      </c>
      <c r="E63" s="8">
        <f t="shared" si="0"/>
        <v>1906.7542000000003</v>
      </c>
    </row>
    <row r="64" spans="1:5" ht="86.4" x14ac:dyDescent="0.3">
      <c r="A64" s="10" t="s">
        <v>101</v>
      </c>
      <c r="B64" s="11" t="s">
        <v>102</v>
      </c>
      <c r="C64" s="12">
        <v>2706</v>
      </c>
      <c r="D64" s="9">
        <v>0.18</v>
      </c>
      <c r="E64" s="8">
        <f t="shared" si="0"/>
        <v>2235.5619000000002</v>
      </c>
    </row>
    <row r="65" spans="1:5" ht="86.4" x14ac:dyDescent="0.3">
      <c r="A65" s="10" t="s">
        <v>103</v>
      </c>
      <c r="B65" s="11" t="s">
        <v>104</v>
      </c>
      <c r="C65" s="12">
        <v>3198</v>
      </c>
      <c r="D65" s="9">
        <v>0.18</v>
      </c>
      <c r="E65" s="8">
        <f t="shared" si="0"/>
        <v>2642.0277000000001</v>
      </c>
    </row>
    <row r="66" spans="1:5" ht="100.8" x14ac:dyDescent="0.3">
      <c r="A66" s="10" t="s">
        <v>105</v>
      </c>
      <c r="B66" s="11" t="s">
        <v>106</v>
      </c>
      <c r="C66" s="12">
        <v>4000</v>
      </c>
      <c r="D66" s="9">
        <v>0.18</v>
      </c>
      <c r="E66" s="8">
        <f t="shared" si="0"/>
        <v>3304.6000000000008</v>
      </c>
    </row>
    <row r="67" spans="1:5" ht="172.8" x14ac:dyDescent="0.3">
      <c r="A67" s="10" t="s">
        <v>107</v>
      </c>
      <c r="B67" s="11" t="s">
        <v>108</v>
      </c>
      <c r="C67" s="12">
        <v>5931</v>
      </c>
      <c r="D67" s="9">
        <v>0.18</v>
      </c>
      <c r="E67" s="8">
        <f t="shared" si="0"/>
        <v>4899.8956500000004</v>
      </c>
    </row>
    <row r="68" spans="1:5" x14ac:dyDescent="0.3">
      <c r="A68" s="10" t="s">
        <v>109</v>
      </c>
      <c r="B68" s="11" t="s">
        <v>110</v>
      </c>
      <c r="C68" s="12">
        <v>621</v>
      </c>
      <c r="D68" s="9">
        <v>0.18</v>
      </c>
      <c r="E68" s="8">
        <f t="shared" ref="E68:E131" si="1">C68*(1-D68)*(1+0.75%)</f>
        <v>513.03915000000006</v>
      </c>
    </row>
    <row r="69" spans="1:5" x14ac:dyDescent="0.3">
      <c r="A69" s="10" t="s">
        <v>111</v>
      </c>
      <c r="B69" s="11" t="s">
        <v>112</v>
      </c>
      <c r="C69" s="12">
        <v>108</v>
      </c>
      <c r="D69" s="9">
        <v>0.18</v>
      </c>
      <c r="E69" s="8">
        <f t="shared" si="1"/>
        <v>89.22420000000001</v>
      </c>
    </row>
    <row r="70" spans="1:5" x14ac:dyDescent="0.3">
      <c r="A70" s="10" t="s">
        <v>113</v>
      </c>
      <c r="B70" s="11" t="s">
        <v>114</v>
      </c>
      <c r="C70" s="12">
        <v>264</v>
      </c>
      <c r="D70" s="9">
        <v>0.18</v>
      </c>
      <c r="E70" s="8">
        <f t="shared" si="1"/>
        <v>218.10360000000003</v>
      </c>
    </row>
    <row r="71" spans="1:5" x14ac:dyDescent="0.3">
      <c r="A71" s="10" t="s">
        <v>115</v>
      </c>
      <c r="B71" s="11" t="s">
        <v>116</v>
      </c>
      <c r="C71" s="12">
        <v>208</v>
      </c>
      <c r="D71" s="9">
        <v>0.18</v>
      </c>
      <c r="E71" s="8">
        <f t="shared" si="1"/>
        <v>171.83920000000001</v>
      </c>
    </row>
    <row r="72" spans="1:5" x14ac:dyDescent="0.3">
      <c r="A72" s="10" t="s">
        <v>117</v>
      </c>
      <c r="B72" s="11" t="s">
        <v>118</v>
      </c>
      <c r="C72" s="12">
        <v>484</v>
      </c>
      <c r="D72" s="9">
        <v>0.18</v>
      </c>
      <c r="E72" s="8">
        <f t="shared" si="1"/>
        <v>399.85660000000007</v>
      </c>
    </row>
    <row r="73" spans="1:5" x14ac:dyDescent="0.3">
      <c r="A73" s="10" t="s">
        <v>119</v>
      </c>
      <c r="B73" s="11" t="s">
        <v>120</v>
      </c>
      <c r="C73" s="12">
        <v>238</v>
      </c>
      <c r="D73" s="9">
        <v>0.18</v>
      </c>
      <c r="E73" s="8">
        <f t="shared" si="1"/>
        <v>196.62370000000004</v>
      </c>
    </row>
    <row r="74" spans="1:5" x14ac:dyDescent="0.3">
      <c r="A74" s="10" t="s">
        <v>121</v>
      </c>
      <c r="B74" s="11" t="s">
        <v>122</v>
      </c>
      <c r="C74" s="12">
        <v>1768</v>
      </c>
      <c r="D74" s="9">
        <v>0.18</v>
      </c>
      <c r="E74" s="8">
        <f t="shared" si="1"/>
        <v>1460.6332000000002</v>
      </c>
    </row>
    <row r="75" spans="1:5" x14ac:dyDescent="0.3">
      <c r="A75" s="10" t="s">
        <v>123</v>
      </c>
      <c r="B75" s="11" t="s">
        <v>122</v>
      </c>
      <c r="C75" s="12">
        <v>3554</v>
      </c>
      <c r="D75" s="9">
        <v>0.18</v>
      </c>
      <c r="E75" s="8">
        <f t="shared" si="1"/>
        <v>2936.1371000000004</v>
      </c>
    </row>
    <row r="76" spans="1:5" ht="144" x14ac:dyDescent="0.3">
      <c r="A76" s="10" t="s">
        <v>124</v>
      </c>
      <c r="B76" s="11" t="s">
        <v>125</v>
      </c>
      <c r="C76" s="12">
        <v>6259</v>
      </c>
      <c r="D76" s="9">
        <v>0.18</v>
      </c>
      <c r="E76" s="8">
        <f t="shared" si="1"/>
        <v>5170.8728500000007</v>
      </c>
    </row>
    <row r="77" spans="1:5" x14ac:dyDescent="0.3">
      <c r="A77" s="10" t="s">
        <v>126</v>
      </c>
      <c r="B77" s="11" t="s">
        <v>127</v>
      </c>
      <c r="C77" s="12">
        <v>46</v>
      </c>
      <c r="D77" s="9">
        <v>0.18</v>
      </c>
      <c r="E77" s="8">
        <f t="shared" si="1"/>
        <v>38.002900000000011</v>
      </c>
    </row>
    <row r="78" spans="1:5" x14ac:dyDescent="0.3">
      <c r="A78" s="10" t="s">
        <v>128</v>
      </c>
      <c r="B78" s="11" t="s">
        <v>129</v>
      </c>
      <c r="C78" s="12">
        <v>98</v>
      </c>
      <c r="D78" s="9">
        <v>0.18</v>
      </c>
      <c r="E78" s="8">
        <f t="shared" si="1"/>
        <v>80.962699999999998</v>
      </c>
    </row>
    <row r="79" spans="1:5" x14ac:dyDescent="0.3">
      <c r="A79" s="10" t="s">
        <v>130</v>
      </c>
      <c r="B79" s="11" t="s">
        <v>131</v>
      </c>
      <c r="C79" s="12">
        <v>98</v>
      </c>
      <c r="D79" s="9">
        <v>0.18</v>
      </c>
      <c r="E79" s="8">
        <f t="shared" si="1"/>
        <v>80.962699999999998</v>
      </c>
    </row>
    <row r="80" spans="1:5" ht="28.8" x14ac:dyDescent="0.3">
      <c r="A80" s="10" t="s">
        <v>132</v>
      </c>
      <c r="B80" s="11" t="s">
        <v>133</v>
      </c>
      <c r="C80" s="12">
        <v>92</v>
      </c>
      <c r="D80" s="9">
        <v>0.18</v>
      </c>
      <c r="E80" s="8">
        <f t="shared" si="1"/>
        <v>76.005800000000022</v>
      </c>
    </row>
    <row r="81" spans="1:5" ht="28.8" x14ac:dyDescent="0.3">
      <c r="A81" s="10" t="s">
        <v>134</v>
      </c>
      <c r="B81" s="11" t="s">
        <v>135</v>
      </c>
      <c r="C81" s="12">
        <v>98</v>
      </c>
      <c r="D81" s="9">
        <v>0.18</v>
      </c>
      <c r="E81" s="8">
        <f t="shared" si="1"/>
        <v>80.962699999999998</v>
      </c>
    </row>
    <row r="82" spans="1:5" x14ac:dyDescent="0.3">
      <c r="A82" s="10" t="s">
        <v>136</v>
      </c>
      <c r="B82" s="11" t="s">
        <v>137</v>
      </c>
      <c r="C82" s="12">
        <v>85</v>
      </c>
      <c r="D82" s="9">
        <v>0.18</v>
      </c>
      <c r="E82" s="8">
        <f t="shared" si="1"/>
        <v>70.222750000000005</v>
      </c>
    </row>
    <row r="83" spans="1:5" x14ac:dyDescent="0.3">
      <c r="A83" s="10" t="s">
        <v>138</v>
      </c>
      <c r="B83" s="11" t="s">
        <v>139</v>
      </c>
      <c r="C83" s="12">
        <v>308</v>
      </c>
      <c r="D83" s="9">
        <v>0.18</v>
      </c>
      <c r="E83" s="8">
        <f t="shared" si="1"/>
        <v>254.45420000000004</v>
      </c>
    </row>
    <row r="84" spans="1:5" ht="28.8" x14ac:dyDescent="0.3">
      <c r="A84" s="10" t="s">
        <v>140</v>
      </c>
      <c r="B84" s="11" t="s">
        <v>141</v>
      </c>
      <c r="C84" s="12">
        <v>998</v>
      </c>
      <c r="D84" s="9">
        <v>0.18</v>
      </c>
      <c r="E84" s="8">
        <f t="shared" si="1"/>
        <v>824.49770000000001</v>
      </c>
    </row>
    <row r="85" spans="1:5" ht="28.8" x14ac:dyDescent="0.3">
      <c r="A85" s="10" t="s">
        <v>142</v>
      </c>
      <c r="B85" s="11" t="s">
        <v>143</v>
      </c>
      <c r="C85" s="12">
        <v>975</v>
      </c>
      <c r="D85" s="9">
        <v>0.18</v>
      </c>
      <c r="E85" s="8">
        <f t="shared" si="1"/>
        <v>805.49625000000015</v>
      </c>
    </row>
    <row r="86" spans="1:5" x14ac:dyDescent="0.3">
      <c r="A86" s="10" t="s">
        <v>144</v>
      </c>
      <c r="B86" s="11" t="s">
        <v>145</v>
      </c>
      <c r="C86" s="12">
        <v>614</v>
      </c>
      <c r="D86" s="9">
        <v>0.18</v>
      </c>
      <c r="E86" s="8">
        <f t="shared" si="1"/>
        <v>507.25610000000006</v>
      </c>
    </row>
    <row r="87" spans="1:5" ht="28.8" x14ac:dyDescent="0.3">
      <c r="A87" s="10" t="s">
        <v>146</v>
      </c>
      <c r="B87" s="11" t="s">
        <v>147</v>
      </c>
      <c r="C87" s="12">
        <v>4577</v>
      </c>
      <c r="D87" s="9">
        <v>0.18</v>
      </c>
      <c r="E87" s="8">
        <f t="shared" si="1"/>
        <v>3781.2885500000007</v>
      </c>
    </row>
    <row r="88" spans="1:5" x14ac:dyDescent="0.3">
      <c r="A88" s="10" t="s">
        <v>148</v>
      </c>
      <c r="B88" s="11" t="s">
        <v>149</v>
      </c>
      <c r="C88" s="12">
        <v>8369</v>
      </c>
      <c r="D88" s="9">
        <v>0.18</v>
      </c>
      <c r="E88" s="8">
        <f t="shared" si="1"/>
        <v>6914.0493500000011</v>
      </c>
    </row>
    <row r="89" spans="1:5" x14ac:dyDescent="0.3">
      <c r="A89" s="10" t="s">
        <v>150</v>
      </c>
      <c r="B89" s="11" t="s">
        <v>151</v>
      </c>
      <c r="C89" s="12">
        <v>6051</v>
      </c>
      <c r="D89" s="9">
        <v>0.18</v>
      </c>
      <c r="E89" s="8">
        <f t="shared" si="1"/>
        <v>4999.0336500000012</v>
      </c>
    </row>
    <row r="90" spans="1:5" x14ac:dyDescent="0.3">
      <c r="A90" s="10" t="s">
        <v>152</v>
      </c>
      <c r="B90" s="11" t="s">
        <v>153</v>
      </c>
      <c r="C90" s="12">
        <v>2149</v>
      </c>
      <c r="D90" s="9">
        <v>0.18</v>
      </c>
      <c r="E90" s="8">
        <f t="shared" si="1"/>
        <v>1775.3963500000002</v>
      </c>
    </row>
    <row r="91" spans="1:5" x14ac:dyDescent="0.3">
      <c r="A91" s="10" t="s">
        <v>154</v>
      </c>
      <c r="B91" s="11" t="s">
        <v>155</v>
      </c>
      <c r="C91" s="12">
        <v>3167</v>
      </c>
      <c r="D91" s="9">
        <v>0.18</v>
      </c>
      <c r="E91" s="8">
        <f t="shared" si="1"/>
        <v>2616.41705</v>
      </c>
    </row>
    <row r="92" spans="1:5" x14ac:dyDescent="0.3">
      <c r="A92" s="10" t="s">
        <v>156</v>
      </c>
      <c r="B92" s="11" t="s">
        <v>157</v>
      </c>
      <c r="C92" s="12">
        <v>4412</v>
      </c>
      <c r="D92" s="9">
        <v>0.18</v>
      </c>
      <c r="E92" s="8">
        <f t="shared" si="1"/>
        <v>3644.9738000000002</v>
      </c>
    </row>
    <row r="93" spans="1:5" x14ac:dyDescent="0.3">
      <c r="A93" s="10" t="s">
        <v>158</v>
      </c>
      <c r="B93" s="11" t="s">
        <v>159</v>
      </c>
      <c r="C93" s="12">
        <v>1855</v>
      </c>
      <c r="D93" s="9">
        <v>0.18</v>
      </c>
      <c r="E93" s="8">
        <f t="shared" si="1"/>
        <v>1532.5082500000003</v>
      </c>
    </row>
    <row r="94" spans="1:5" x14ac:dyDescent="0.3">
      <c r="A94" s="10" t="s">
        <v>160</v>
      </c>
      <c r="B94" s="11" t="s">
        <v>161</v>
      </c>
      <c r="C94" s="12">
        <v>2670</v>
      </c>
      <c r="D94" s="9">
        <v>0.18</v>
      </c>
      <c r="E94" s="8">
        <f t="shared" si="1"/>
        <v>2205.8205000000003</v>
      </c>
    </row>
    <row r="95" spans="1:5" x14ac:dyDescent="0.3">
      <c r="A95" s="10" t="s">
        <v>162</v>
      </c>
      <c r="B95" s="11" t="s">
        <v>163</v>
      </c>
      <c r="C95" s="12">
        <v>3394</v>
      </c>
      <c r="D95" s="9">
        <v>0.18</v>
      </c>
      <c r="E95" s="8">
        <f t="shared" si="1"/>
        <v>2803.9531000000006</v>
      </c>
    </row>
    <row r="96" spans="1:5" x14ac:dyDescent="0.3">
      <c r="A96" s="10" t="s">
        <v>164</v>
      </c>
      <c r="B96" s="11" t="s">
        <v>165</v>
      </c>
      <c r="C96" s="12">
        <v>2109</v>
      </c>
      <c r="D96" s="9">
        <v>0.18</v>
      </c>
      <c r="E96" s="8">
        <f t="shared" si="1"/>
        <v>1742.3503500000002</v>
      </c>
    </row>
    <row r="97" spans="1:5" x14ac:dyDescent="0.3">
      <c r="A97" s="10" t="s">
        <v>166</v>
      </c>
      <c r="B97" s="11" t="s">
        <v>167</v>
      </c>
      <c r="C97" s="12">
        <v>2051</v>
      </c>
      <c r="D97" s="9">
        <v>0.18</v>
      </c>
      <c r="E97" s="8">
        <f t="shared" si="1"/>
        <v>1694.4336500000002</v>
      </c>
    </row>
    <row r="98" spans="1:5" x14ac:dyDescent="0.3">
      <c r="A98" s="10" t="s">
        <v>168</v>
      </c>
      <c r="B98" s="11" t="s">
        <v>169</v>
      </c>
      <c r="C98" s="12">
        <v>1795</v>
      </c>
      <c r="D98" s="9">
        <v>0.18</v>
      </c>
      <c r="E98" s="8">
        <f t="shared" si="1"/>
        <v>1482.9392500000001</v>
      </c>
    </row>
    <row r="99" spans="1:5" x14ac:dyDescent="0.3">
      <c r="A99" s="10" t="s">
        <v>170</v>
      </c>
      <c r="B99" s="11" t="s">
        <v>171</v>
      </c>
      <c r="C99" s="12">
        <v>1282</v>
      </c>
      <c r="D99" s="9">
        <v>0.18</v>
      </c>
      <c r="E99" s="8">
        <f t="shared" si="1"/>
        <v>1059.1243000000002</v>
      </c>
    </row>
    <row r="100" spans="1:5" x14ac:dyDescent="0.3">
      <c r="A100" s="10" t="s">
        <v>172</v>
      </c>
      <c r="B100" s="11" t="s">
        <v>173</v>
      </c>
      <c r="C100" s="12">
        <v>2854</v>
      </c>
      <c r="D100" s="9">
        <v>0.18</v>
      </c>
      <c r="E100" s="8">
        <f t="shared" si="1"/>
        <v>2357.8321000000005</v>
      </c>
    </row>
    <row r="101" spans="1:5" x14ac:dyDescent="0.3">
      <c r="A101" s="10" t="s">
        <v>174</v>
      </c>
      <c r="B101" s="11" t="s">
        <v>175</v>
      </c>
      <c r="C101" s="12">
        <v>2564</v>
      </c>
      <c r="D101" s="9">
        <v>0.18</v>
      </c>
      <c r="E101" s="8">
        <f t="shared" si="1"/>
        <v>2118.2486000000004</v>
      </c>
    </row>
    <row r="102" spans="1:5" x14ac:dyDescent="0.3">
      <c r="A102" s="10" t="s">
        <v>176</v>
      </c>
      <c r="B102" s="11" t="s">
        <v>177</v>
      </c>
      <c r="C102" s="12">
        <v>4103</v>
      </c>
      <c r="D102" s="9">
        <v>0.18</v>
      </c>
      <c r="E102" s="8">
        <f t="shared" si="1"/>
        <v>3389.6934500000002</v>
      </c>
    </row>
    <row r="103" spans="1:5" x14ac:dyDescent="0.3">
      <c r="A103" s="10" t="s">
        <v>178</v>
      </c>
      <c r="B103" s="11" t="s">
        <v>179</v>
      </c>
      <c r="C103" s="12">
        <v>3590</v>
      </c>
      <c r="D103" s="9">
        <v>0.18</v>
      </c>
      <c r="E103" s="8">
        <f t="shared" si="1"/>
        <v>2965.8785000000003</v>
      </c>
    </row>
    <row r="104" spans="1:5" x14ac:dyDescent="0.3">
      <c r="A104" s="10" t="s">
        <v>180</v>
      </c>
      <c r="B104" s="11" t="s">
        <v>181</v>
      </c>
      <c r="C104" s="12">
        <v>1923</v>
      </c>
      <c r="D104" s="9">
        <v>0.18</v>
      </c>
      <c r="E104" s="8">
        <f t="shared" si="1"/>
        <v>1588.6864500000001</v>
      </c>
    </row>
    <row r="105" spans="1:5" x14ac:dyDescent="0.3">
      <c r="A105" s="10" t="s">
        <v>182</v>
      </c>
      <c r="B105" s="11" t="s">
        <v>183</v>
      </c>
      <c r="C105" s="12">
        <v>1657</v>
      </c>
      <c r="D105" s="9">
        <v>0.18</v>
      </c>
      <c r="E105" s="8">
        <f t="shared" si="1"/>
        <v>1368.93055</v>
      </c>
    </row>
    <row r="106" spans="1:5" x14ac:dyDescent="0.3">
      <c r="A106" s="10" t="s">
        <v>184</v>
      </c>
      <c r="B106" s="11" t="s">
        <v>185</v>
      </c>
      <c r="C106" s="12">
        <v>2081</v>
      </c>
      <c r="D106" s="9">
        <v>0.18</v>
      </c>
      <c r="E106" s="8">
        <f t="shared" si="1"/>
        <v>1719.2181500000002</v>
      </c>
    </row>
    <row r="107" spans="1:5" x14ac:dyDescent="0.3">
      <c r="A107" s="10" t="s">
        <v>186</v>
      </c>
      <c r="B107" s="11" t="s">
        <v>187</v>
      </c>
      <c r="C107" s="12">
        <v>2012</v>
      </c>
      <c r="D107" s="9">
        <v>0.18</v>
      </c>
      <c r="E107" s="8">
        <f t="shared" si="1"/>
        <v>1662.2138000000002</v>
      </c>
    </row>
    <row r="108" spans="1:5" x14ac:dyDescent="0.3">
      <c r="A108" s="10" t="s">
        <v>188</v>
      </c>
      <c r="B108" s="11" t="s">
        <v>189</v>
      </c>
      <c r="C108" s="12">
        <v>2320</v>
      </c>
      <c r="D108" s="9">
        <v>0.18</v>
      </c>
      <c r="E108" s="8">
        <f t="shared" si="1"/>
        <v>1916.6680000000001</v>
      </c>
    </row>
    <row r="109" spans="1:5" x14ac:dyDescent="0.3">
      <c r="A109" s="10" t="s">
        <v>190</v>
      </c>
      <c r="B109" s="11" t="s">
        <v>191</v>
      </c>
      <c r="C109" s="12">
        <v>1692</v>
      </c>
      <c r="D109" s="9">
        <v>0.18</v>
      </c>
      <c r="E109" s="8">
        <f t="shared" si="1"/>
        <v>1397.8458000000001</v>
      </c>
    </row>
    <row r="110" spans="1:5" x14ac:dyDescent="0.3">
      <c r="A110" s="10" t="s">
        <v>192</v>
      </c>
      <c r="B110" s="11" t="s">
        <v>193</v>
      </c>
      <c r="C110" s="12">
        <v>1564</v>
      </c>
      <c r="D110" s="9">
        <v>0.18</v>
      </c>
      <c r="E110" s="8">
        <f t="shared" si="1"/>
        <v>1292.0986</v>
      </c>
    </row>
    <row r="111" spans="1:5" x14ac:dyDescent="0.3">
      <c r="A111" s="10" t="s">
        <v>194</v>
      </c>
      <c r="B111" s="11" t="s">
        <v>195</v>
      </c>
      <c r="C111" s="12">
        <v>677</v>
      </c>
      <c r="D111" s="9">
        <v>0.18</v>
      </c>
      <c r="E111" s="8">
        <f t="shared" si="1"/>
        <v>559.30354999999997</v>
      </c>
    </row>
    <row r="112" spans="1:5" x14ac:dyDescent="0.3">
      <c r="A112" s="10" t="s">
        <v>196</v>
      </c>
      <c r="B112" s="11" t="s">
        <v>197</v>
      </c>
      <c r="C112" s="12">
        <v>3621</v>
      </c>
      <c r="D112" s="9">
        <v>0.18</v>
      </c>
      <c r="E112" s="8">
        <f t="shared" si="1"/>
        <v>2991.4891500000003</v>
      </c>
    </row>
    <row r="113" spans="1:5" x14ac:dyDescent="0.3">
      <c r="A113" s="10" t="s">
        <v>198</v>
      </c>
      <c r="B113" s="11" t="s">
        <v>199</v>
      </c>
      <c r="C113" s="12">
        <v>2641</v>
      </c>
      <c r="D113" s="9">
        <v>0.18</v>
      </c>
      <c r="E113" s="8">
        <f t="shared" si="1"/>
        <v>2181.8621500000004</v>
      </c>
    </row>
    <row r="114" spans="1:5" x14ac:dyDescent="0.3">
      <c r="A114" s="10" t="s">
        <v>200</v>
      </c>
      <c r="B114" s="11" t="s">
        <v>201</v>
      </c>
      <c r="C114" s="12">
        <v>4734</v>
      </c>
      <c r="D114" s="9">
        <v>0.18</v>
      </c>
      <c r="E114" s="8">
        <f t="shared" si="1"/>
        <v>3910.9941000000003</v>
      </c>
    </row>
    <row r="115" spans="1:5" x14ac:dyDescent="0.3">
      <c r="A115" s="10" t="s">
        <v>202</v>
      </c>
      <c r="B115" s="11" t="s">
        <v>203</v>
      </c>
      <c r="C115" s="12">
        <v>3728</v>
      </c>
      <c r="D115" s="9">
        <v>0.18</v>
      </c>
      <c r="E115" s="8">
        <f t="shared" si="1"/>
        <v>3079.8872000000001</v>
      </c>
    </row>
    <row r="116" spans="1:5" x14ac:dyDescent="0.3">
      <c r="A116" s="10" t="s">
        <v>204</v>
      </c>
      <c r="B116" s="11" t="s">
        <v>205</v>
      </c>
      <c r="C116" s="12">
        <v>387</v>
      </c>
      <c r="D116" s="9">
        <v>0.18</v>
      </c>
      <c r="E116" s="8">
        <f t="shared" si="1"/>
        <v>319.72005000000007</v>
      </c>
    </row>
    <row r="117" spans="1:5" x14ac:dyDescent="0.3">
      <c r="A117" s="10" t="s">
        <v>206</v>
      </c>
      <c r="B117" s="11" t="s">
        <v>207</v>
      </c>
      <c r="C117" s="12">
        <v>346</v>
      </c>
      <c r="D117" s="9">
        <v>0.18</v>
      </c>
      <c r="E117" s="8">
        <f t="shared" si="1"/>
        <v>285.84790000000004</v>
      </c>
    </row>
    <row r="118" spans="1:5" x14ac:dyDescent="0.3">
      <c r="A118" s="10" t="s">
        <v>208</v>
      </c>
      <c r="B118" s="11" t="s">
        <v>209</v>
      </c>
      <c r="C118" s="12">
        <v>714</v>
      </c>
      <c r="D118" s="9">
        <v>0.18</v>
      </c>
      <c r="E118" s="8">
        <f t="shared" si="1"/>
        <v>589.87110000000007</v>
      </c>
    </row>
    <row r="119" spans="1:5" x14ac:dyDescent="0.3">
      <c r="A119" s="10" t="s">
        <v>210</v>
      </c>
      <c r="B119" s="11" t="s">
        <v>211</v>
      </c>
      <c r="C119" s="12">
        <v>2179</v>
      </c>
      <c r="D119" s="9">
        <v>0.18</v>
      </c>
      <c r="E119" s="8">
        <f t="shared" si="1"/>
        <v>1800.1808500000004</v>
      </c>
    </row>
    <row r="120" spans="1:5" x14ac:dyDescent="0.3">
      <c r="A120" s="10" t="s">
        <v>212</v>
      </c>
      <c r="B120" s="11" t="s">
        <v>213</v>
      </c>
      <c r="C120" s="12">
        <v>2930</v>
      </c>
      <c r="D120" s="9">
        <v>0.18</v>
      </c>
      <c r="E120" s="8">
        <f t="shared" si="1"/>
        <v>2420.6195000000007</v>
      </c>
    </row>
    <row r="121" spans="1:5" x14ac:dyDescent="0.3">
      <c r="A121" s="10" t="s">
        <v>214</v>
      </c>
      <c r="B121" s="11" t="s">
        <v>215</v>
      </c>
      <c r="C121" s="12">
        <v>1959</v>
      </c>
      <c r="D121" s="9">
        <v>0.18</v>
      </c>
      <c r="E121" s="8">
        <f t="shared" si="1"/>
        <v>1618.4278500000003</v>
      </c>
    </row>
    <row r="122" spans="1:5" x14ac:dyDescent="0.3">
      <c r="A122" s="10" t="s">
        <v>216</v>
      </c>
      <c r="B122" s="11" t="s">
        <v>217</v>
      </c>
      <c r="C122" s="12">
        <v>2679</v>
      </c>
      <c r="D122" s="9">
        <v>0.18</v>
      </c>
      <c r="E122" s="8">
        <f t="shared" si="1"/>
        <v>2213.2558500000005</v>
      </c>
    </row>
    <row r="123" spans="1:5" x14ac:dyDescent="0.3">
      <c r="A123" s="10" t="s">
        <v>218</v>
      </c>
      <c r="B123" s="11" t="s">
        <v>219</v>
      </c>
      <c r="C123" s="12">
        <v>3168</v>
      </c>
      <c r="D123" s="9">
        <v>0.18</v>
      </c>
      <c r="E123" s="8">
        <f t="shared" si="1"/>
        <v>2617.2432000000003</v>
      </c>
    </row>
    <row r="124" spans="1:5" x14ac:dyDescent="0.3">
      <c r="A124" s="10" t="s">
        <v>220</v>
      </c>
      <c r="B124" s="11" t="s">
        <v>221</v>
      </c>
      <c r="C124" s="12">
        <v>5184</v>
      </c>
      <c r="D124" s="9">
        <v>0.18</v>
      </c>
      <c r="E124" s="8">
        <f t="shared" si="1"/>
        <v>4282.7616000000007</v>
      </c>
    </row>
    <row r="125" spans="1:5" ht="28.8" x14ac:dyDescent="0.3">
      <c r="A125" s="10" t="s">
        <v>222</v>
      </c>
      <c r="B125" s="11" t="s">
        <v>223</v>
      </c>
      <c r="C125" s="12">
        <v>366</v>
      </c>
      <c r="D125" s="9">
        <v>0.18</v>
      </c>
      <c r="E125" s="8">
        <f t="shared" si="1"/>
        <v>302.37090000000001</v>
      </c>
    </row>
    <row r="126" spans="1:5" ht="28.8" x14ac:dyDescent="0.3">
      <c r="A126" s="10" t="s">
        <v>224</v>
      </c>
      <c r="B126" s="11" t="s">
        <v>225</v>
      </c>
      <c r="C126" s="12">
        <v>1688</v>
      </c>
      <c r="D126" s="9">
        <v>0.18</v>
      </c>
      <c r="E126" s="8">
        <f t="shared" si="1"/>
        <v>1394.5412000000001</v>
      </c>
    </row>
    <row r="127" spans="1:5" ht="28.8" x14ac:dyDescent="0.3">
      <c r="A127" s="10" t="s">
        <v>226</v>
      </c>
      <c r="B127" s="11" t="s">
        <v>227</v>
      </c>
      <c r="C127" s="12">
        <v>2336</v>
      </c>
      <c r="D127" s="9">
        <v>0.18</v>
      </c>
      <c r="E127" s="8">
        <f t="shared" si="1"/>
        <v>1929.8864000000003</v>
      </c>
    </row>
    <row r="128" spans="1:5" ht="28.8" x14ac:dyDescent="0.3">
      <c r="A128" s="10" t="s">
        <v>228</v>
      </c>
      <c r="B128" s="11" t="s">
        <v>229</v>
      </c>
      <c r="C128" s="12">
        <v>2714</v>
      </c>
      <c r="D128" s="9">
        <v>0.18</v>
      </c>
      <c r="E128" s="8">
        <f t="shared" si="1"/>
        <v>2242.1711</v>
      </c>
    </row>
    <row r="129" spans="1:5" ht="28.8" x14ac:dyDescent="0.3">
      <c r="A129" s="10" t="s">
        <v>230</v>
      </c>
      <c r="B129" s="11" t="s">
        <v>231</v>
      </c>
      <c r="C129" s="12">
        <v>2955</v>
      </c>
      <c r="D129" s="9">
        <v>0.18</v>
      </c>
      <c r="E129" s="8">
        <f t="shared" si="1"/>
        <v>2441.2732500000006</v>
      </c>
    </row>
    <row r="130" spans="1:5" ht="28.8" x14ac:dyDescent="0.3">
      <c r="A130" s="10" t="s">
        <v>232</v>
      </c>
      <c r="B130" s="11" t="s">
        <v>233</v>
      </c>
      <c r="C130" s="12">
        <v>3195</v>
      </c>
      <c r="D130" s="9">
        <v>0.18</v>
      </c>
      <c r="E130" s="8">
        <f t="shared" si="1"/>
        <v>2639.54925</v>
      </c>
    </row>
    <row r="131" spans="1:5" ht="28.8" x14ac:dyDescent="0.3">
      <c r="A131" s="10" t="s">
        <v>234</v>
      </c>
      <c r="B131" s="11" t="s">
        <v>235</v>
      </c>
      <c r="C131" s="12">
        <v>11998</v>
      </c>
      <c r="D131" s="9">
        <v>0.18</v>
      </c>
      <c r="E131" s="8">
        <f t="shared" si="1"/>
        <v>9912.1477000000014</v>
      </c>
    </row>
    <row r="132" spans="1:5" x14ac:dyDescent="0.3">
      <c r="A132" s="10" t="s">
        <v>236</v>
      </c>
      <c r="B132" s="11" t="s">
        <v>237</v>
      </c>
      <c r="C132" s="12">
        <v>473</v>
      </c>
      <c r="D132" s="9">
        <v>0.18</v>
      </c>
      <c r="E132" s="8">
        <f t="shared" ref="E132:E139" si="2">C132*(1-D132)*(1+0.75%)</f>
        <v>390.76895000000002</v>
      </c>
    </row>
    <row r="133" spans="1:5" ht="28.8" x14ac:dyDescent="0.3">
      <c r="A133" s="10" t="s">
        <v>238</v>
      </c>
      <c r="B133" s="11" t="s">
        <v>239</v>
      </c>
      <c r="C133" s="12">
        <v>169</v>
      </c>
      <c r="D133" s="9">
        <v>0.18</v>
      </c>
      <c r="E133" s="8">
        <f t="shared" si="2"/>
        <v>139.61935000000003</v>
      </c>
    </row>
    <row r="134" spans="1:5" ht="57.6" x14ac:dyDescent="0.3">
      <c r="A134" s="10" t="s">
        <v>240</v>
      </c>
      <c r="B134" s="11" t="s">
        <v>241</v>
      </c>
      <c r="C134" s="12">
        <v>75</v>
      </c>
      <c r="D134" s="9">
        <v>0.18</v>
      </c>
      <c r="E134" s="8">
        <f t="shared" si="2"/>
        <v>61.961250000000014</v>
      </c>
    </row>
    <row r="135" spans="1:5" ht="28.8" x14ac:dyDescent="0.3">
      <c r="A135" s="10" t="s">
        <v>242</v>
      </c>
      <c r="B135" s="11" t="s">
        <v>243</v>
      </c>
      <c r="C135" s="12">
        <v>92</v>
      </c>
      <c r="D135" s="9">
        <v>0.18</v>
      </c>
      <c r="E135" s="8">
        <f t="shared" si="2"/>
        <v>76.005800000000022</v>
      </c>
    </row>
    <row r="136" spans="1:5" ht="57.6" x14ac:dyDescent="0.3">
      <c r="A136" s="10" t="s">
        <v>244</v>
      </c>
      <c r="B136" s="11" t="s">
        <v>245</v>
      </c>
      <c r="C136" s="12">
        <v>143</v>
      </c>
      <c r="D136" s="9">
        <v>0.18</v>
      </c>
      <c r="E136" s="8">
        <f t="shared" si="2"/>
        <v>118.13945000000001</v>
      </c>
    </row>
    <row r="137" spans="1:5" ht="57.6" x14ac:dyDescent="0.3">
      <c r="A137" s="10" t="s">
        <v>244</v>
      </c>
      <c r="B137" s="11" t="s">
        <v>245</v>
      </c>
      <c r="C137" s="12">
        <v>143</v>
      </c>
      <c r="D137" s="9">
        <v>0.18</v>
      </c>
      <c r="E137" s="8">
        <f t="shared" si="2"/>
        <v>118.13945000000001</v>
      </c>
    </row>
    <row r="138" spans="1:5" ht="28.8" x14ac:dyDescent="0.3">
      <c r="A138" s="10" t="s">
        <v>246</v>
      </c>
      <c r="B138" s="11" t="s">
        <v>247</v>
      </c>
      <c r="C138" s="12">
        <v>408</v>
      </c>
      <c r="D138" s="9">
        <v>0.18</v>
      </c>
      <c r="E138" s="8">
        <f t="shared" si="2"/>
        <v>337.06920000000002</v>
      </c>
    </row>
    <row r="139" spans="1:5" ht="28.8" x14ac:dyDescent="0.3">
      <c r="A139" s="10" t="s">
        <v>248</v>
      </c>
      <c r="B139" s="11" t="s">
        <v>249</v>
      </c>
      <c r="C139" s="12">
        <v>385</v>
      </c>
      <c r="D139" s="9">
        <v>0.18</v>
      </c>
      <c r="E139" s="8">
        <f t="shared" si="2"/>
        <v>318.06775000000005</v>
      </c>
    </row>
  </sheetData>
  <autoFilter ref="A2:E15" xr:uid="{00000000-0009-0000-0000-000000000000}"/>
  <mergeCells count="1">
    <mergeCell ref="A1:E1"/>
  </mergeCells>
  <pageMargins left="0.7" right="0.7" top="0.75" bottom="0.75" header="0.3" footer="0.3"/>
  <pageSetup paperSize="9" fitToWidth="0" fitToHeight="0"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D3F7F7360551A4CA1AA199FB73BAC9A" ma:contentTypeVersion="17" ma:contentTypeDescription="Create a new document." ma:contentTypeScope="" ma:versionID="58028b6123a543c949e44eedcd6ddfdf">
  <xsd:schema xmlns:xsd="http://www.w3.org/2001/XMLSchema" xmlns:xs="http://www.w3.org/2001/XMLSchema" xmlns:p="http://schemas.microsoft.com/office/2006/metadata/properties" xmlns:ns2="119a4b01-3297-473b-9938-1db67ede1e90" xmlns:ns3="c5d3ea15-6048-4ab5-949f-68c2293fcaf3" targetNamespace="http://schemas.microsoft.com/office/2006/metadata/properties" ma:root="true" ma:fieldsID="d0cf8d7f63a7d720c0711339911c15d9" ns2:_="" ns3:_="">
    <xsd:import namespace="119a4b01-3297-473b-9938-1db67ede1e90"/>
    <xsd:import namespace="c5d3ea15-6048-4ab5-949f-68c2293fcaf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9a4b01-3297-473b-9938-1db67ede1e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d3ea15-6048-4ab5-949f-68c2293fcaf3" elementFormDefault="qualified">
    <xsd:import namespace="http://schemas.microsoft.com/office/2006/documentManagement/types"/>
    <xsd:import namespace="http://schemas.microsoft.com/office/infopath/2007/PartnerControls"/>
    <xsd:element name="SharedWithUsers" ma:index="14"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361578-558C-4AAE-823B-CAED4AFFF73D}">
  <ds:schemaRefs>
    <ds:schemaRef ds:uri="http://schemas.microsoft.com/sharepoint/v3/contenttype/forms"/>
  </ds:schemaRefs>
</ds:datastoreItem>
</file>

<file path=customXml/itemProps2.xml><?xml version="1.0" encoding="utf-8"?>
<ds:datastoreItem xmlns:ds="http://schemas.openxmlformats.org/officeDocument/2006/customXml" ds:itemID="{982A35A0-7F71-4F4F-A02D-3CBC22DF517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41AE9AA-D3BA-4673-B93F-4390AB1F3E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9a4b01-3297-473b-9938-1db67ede1e90"/>
    <ds:schemaRef ds:uri="c5d3ea15-6048-4ab5-949f-68c2293fca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Revised Response 3</cp:lastModifiedBy>
  <dcterms:created xsi:type="dcterms:W3CDTF">2023-01-09T00:57:55Z</dcterms:created>
  <dcterms:modified xsi:type="dcterms:W3CDTF">2023-01-09T04:45:10Z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0x010100CD3F7F7360551A4CA1AA199FB73BAC9A</vt:lpwstr>
  </property>
</Properties>
</file>