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60F31256-E195-434B-88E6-3696675DC369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1" l="1"/>
  <c r="E104" i="1"/>
  <c r="E105" i="1"/>
  <c r="E106" i="1"/>
  <c r="E107" i="1"/>
  <c r="E108" i="1"/>
  <c r="E109" i="1"/>
  <c r="E110" i="1"/>
  <c r="E111" i="1"/>
  <c r="E112" i="1"/>
  <c r="E113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</calcChain>
</file>

<file path=xl/sharedStrings.xml><?xml version="1.0" encoding="utf-8"?>
<sst xmlns="http://schemas.openxmlformats.org/spreadsheetml/2006/main" count="228" uniqueCount="227">
  <si>
    <t>MSRP</t>
  </si>
  <si>
    <t>Manufacturer Part Number</t>
  </si>
  <si>
    <t>Product Description</t>
  </si>
  <si>
    <t>DIR Discount %</t>
  </si>
  <si>
    <t>DIR Customer Price</t>
  </si>
  <si>
    <t>Schneider/APC</t>
  </si>
  <si>
    <t>H10BLK</t>
  </si>
  <si>
    <t>APC AV Black 1kVA H Type Power Conditioner 120V</t>
  </si>
  <si>
    <t>H15BLK</t>
  </si>
  <si>
    <t>APC AV Black 1.5kVA H Type Power Conditioner 120V</t>
  </si>
  <si>
    <t>SBATTBLK</t>
  </si>
  <si>
    <t>APC AV Black S Type Extended Battery Pack 48Vdc</t>
  </si>
  <si>
    <t>SRAILKIT</t>
  </si>
  <si>
    <t>APC AV S Type Universal Rail Kit</t>
  </si>
  <si>
    <t>C2</t>
  </si>
  <si>
    <t>APC AV C Type 2 Outlet Wall Mount Power Filter, 120V</t>
  </si>
  <si>
    <t>C20B</t>
  </si>
  <si>
    <t>APC AV C Type 8 Outlet Power Filter, 120V</t>
  </si>
  <si>
    <t>G50B-20A2</t>
  </si>
  <si>
    <t>APC AV 20 Amp G Type Rack Power Filter, 120V</t>
  </si>
  <si>
    <t>G5BLK</t>
  </si>
  <si>
    <t>APC AV 15 Amp G Type Rack Power Filter, 120V</t>
  </si>
  <si>
    <t>P4V</t>
  </si>
  <si>
    <t>APC Audio/Video Surge Protector 4 Outlet with Coax Protection, 120V</t>
  </si>
  <si>
    <t>ACEC101SE</t>
  </si>
  <si>
    <t>EcoBreeze Module 400/3/50 VAC Schneider Electric</t>
  </si>
  <si>
    <t>ACECCP100SE-E</t>
  </si>
  <si>
    <t>EcoBreeze Enhanced Remote Display Schneider Electric</t>
  </si>
  <si>
    <t>ACECWT12M</t>
  </si>
  <si>
    <t>EcoBreeze Dolphin Water Treatment-12Month</t>
  </si>
  <si>
    <t>ACECWT12MDISC</t>
  </si>
  <si>
    <t>EcoBreeze Dolphin Water Treatment-12Month (Discounted)</t>
  </si>
  <si>
    <t>ACECWT6M</t>
  </si>
  <si>
    <t>EcoBreeze Dolphin Water Treatment-6Month</t>
  </si>
  <si>
    <t>ACECWT6MDISC</t>
  </si>
  <si>
    <t>EcoBreeze Dolphin Water Treatment-6Month (Discounted)</t>
  </si>
  <si>
    <t>0M-61274</t>
  </si>
  <si>
    <t>DOWNFLOW, CHILLED WATER, SIZE 2</t>
  </si>
  <si>
    <t>0M-61275</t>
  </si>
  <si>
    <t>DOWNFLOW, CHILLED WATER, SIZE 3</t>
  </si>
  <si>
    <t>0M-61276</t>
  </si>
  <si>
    <t>DOWNFLOW, CHILLED WATER, SIZE 4</t>
  </si>
  <si>
    <t>0M-61277</t>
  </si>
  <si>
    <t>DOWNFLOW, CHILLED WATER, SIZE 5</t>
  </si>
  <si>
    <t>0M-61279</t>
  </si>
  <si>
    <t>UPFLOW, CHILLED WATER, SIZE 1</t>
  </si>
  <si>
    <t>0M-61286</t>
  </si>
  <si>
    <t>UPFLOW, CHILLED WATER, SIZE 2</t>
  </si>
  <si>
    <t>0M-61287</t>
  </si>
  <si>
    <t>UPFLOW, CHILLED WATER, SIZE 3</t>
  </si>
  <si>
    <t>0M-61288</t>
  </si>
  <si>
    <t>UPFLOW, CHILLED WATER, SIZE 4</t>
  </si>
  <si>
    <t>0M-61289</t>
  </si>
  <si>
    <t>UPFLOW, CHILLED WATER, SIZE 5</t>
  </si>
  <si>
    <t>0M-61442</t>
  </si>
  <si>
    <t>UPFLOW, AIR COOLED, SZE 1</t>
  </si>
  <si>
    <t>0M-61443</t>
  </si>
  <si>
    <t>UPFLOW, AIR COOLED, SZE 2</t>
  </si>
  <si>
    <t>0M-61444</t>
  </si>
  <si>
    <t>UPFLOW, AIR COOLED, SZE 3</t>
  </si>
  <si>
    <t>0M-61445</t>
  </si>
  <si>
    <t>UPFLOW, AIR COOLED, SZE 4</t>
  </si>
  <si>
    <t>0M-61500</t>
  </si>
  <si>
    <t>DOWNFLOW CHILLED WATER SIZE 1</t>
  </si>
  <si>
    <t>0M-61291</t>
  </si>
  <si>
    <t>UPFLOW GLYCOL WITH ECON SIZE 5</t>
  </si>
  <si>
    <t>0M-61410</t>
  </si>
  <si>
    <t>DOWNFLOW, AIR COOLED, SIZE 1</t>
  </si>
  <si>
    <t>0M-61411</t>
  </si>
  <si>
    <t>DOWNFLOW, AIR COOLED, SIZE 2</t>
  </si>
  <si>
    <t>0M-61412</t>
  </si>
  <si>
    <t>DOWNFLOW, AIR COOLED, SIZE 3</t>
  </si>
  <si>
    <t>0M-61413</t>
  </si>
  <si>
    <t>DOWNFLOW, AIR COOLED, SIZE 4</t>
  </si>
  <si>
    <t>0M-61414</t>
  </si>
  <si>
    <t>DOWNFLOW, AIR COOLED, SIZE 5</t>
  </si>
  <si>
    <t>0M-61415</t>
  </si>
  <si>
    <t>DOWNFLOW, GLYCOL COOLED, SIZE 1</t>
  </si>
  <si>
    <t>0M-61416</t>
  </si>
  <si>
    <t>DOWNFLOW, GLYCOL COOLED, SIZE 2</t>
  </si>
  <si>
    <t>0M-61417</t>
  </si>
  <si>
    <t>DOWNFLOW, GLYCOL COOLED, SIZE 3</t>
  </si>
  <si>
    <t>0M-61418</t>
  </si>
  <si>
    <t>DOWNFLOW, GLYCOL COOLED, SIZE 4</t>
  </si>
  <si>
    <t>0M-61419</t>
  </si>
  <si>
    <t>DOWNFLOW, GLYCOL COOLED, SIZE 5</t>
  </si>
  <si>
    <t>0M-61420</t>
  </si>
  <si>
    <t>DOWNFLOW, AIR WITH CW, SIZE 1</t>
  </si>
  <si>
    <t>0M-61421</t>
  </si>
  <si>
    <t>DOWNFLOW AIR WITH CW SIZE 2</t>
  </si>
  <si>
    <t>0M-61422</t>
  </si>
  <si>
    <t>DOWNFLOW, AIR WITH CW, SIZE 3</t>
  </si>
  <si>
    <t>0M-61423</t>
  </si>
  <si>
    <t>DOWNFLOW, AIR WITH CW, SIZE 4</t>
  </si>
  <si>
    <t>0M-61424</t>
  </si>
  <si>
    <t>DOWNFLOW, AIR WITH CW, SIZE 5</t>
  </si>
  <si>
    <t>0M-61426</t>
  </si>
  <si>
    <t>208-230V 60 HZ, SIZE 1</t>
  </si>
  <si>
    <t>0M-61427</t>
  </si>
  <si>
    <t>208-230V 60 HZ, SIZE 2</t>
  </si>
  <si>
    <t>0M-61428</t>
  </si>
  <si>
    <t>DOWNFLOW, GLYCOL WITH CW, SIZE 1</t>
  </si>
  <si>
    <t>0M-61429</t>
  </si>
  <si>
    <t>DOWNFLOW, GLYCOL WITH CW, SIZE 2</t>
  </si>
  <si>
    <t>0M-61430</t>
  </si>
  <si>
    <t>DOWNFLOW, GLYCOL WITH CW, SIZE 3</t>
  </si>
  <si>
    <t>0M-61431</t>
  </si>
  <si>
    <t>DOWNFLOW GLYCOL WITH CW SIZE 4</t>
  </si>
  <si>
    <t>0M-61432</t>
  </si>
  <si>
    <t>DOWNFLOW, GLYCOL WITH CW, SIZE 5</t>
  </si>
  <si>
    <t>0M-61434</t>
  </si>
  <si>
    <t>DOWNFLOW GLYCOL WITH ECON SIZE 2</t>
  </si>
  <si>
    <t>0M-61435</t>
  </si>
  <si>
    <t>DOWNFLOW, GLYCOL WITH ECON, SIZE 3</t>
  </si>
  <si>
    <t>0M-61438</t>
  </si>
  <si>
    <t>2-WAY HEAD PRESSURE CONTROL VALVE, SIZE 1</t>
  </si>
  <si>
    <t>0M-61439</t>
  </si>
  <si>
    <t>2-WAY HEAD PRESSURE CONTROL VALVE, SIZE 2</t>
  </si>
  <si>
    <t>0M-61440</t>
  </si>
  <si>
    <t>DOWNFLOW GLYCOL WITH ECON SIZE 4</t>
  </si>
  <si>
    <t>0M-61441</t>
  </si>
  <si>
    <t>DOWNFLOW GLYCOL WITH ECON SIZE 5</t>
  </si>
  <si>
    <t>0M-61449</t>
  </si>
  <si>
    <t>UPFLOW, AIR COOLED, SIZE 5</t>
  </si>
  <si>
    <t>0M-61450</t>
  </si>
  <si>
    <t>UPFLOW, GLYCOL COOLED, SIZE 1</t>
  </si>
  <si>
    <t>0M-61451</t>
  </si>
  <si>
    <t>UPFLOW, GLYCOL COOLED, SIZE 2</t>
  </si>
  <si>
    <t>0M-61452</t>
  </si>
  <si>
    <t>UPFLOW, GLYCOL COOLED, SIZE 3</t>
  </si>
  <si>
    <t>0M-61453</t>
  </si>
  <si>
    <t>UPFLOW, GLYCOL COOLED, SIZE 4</t>
  </si>
  <si>
    <t>0M-61454</t>
  </si>
  <si>
    <t>UPFLOW, GLYCOL COOLED, SIZE 5</t>
  </si>
  <si>
    <t>0M-61455</t>
  </si>
  <si>
    <t>UPFLOW, AIR WITH CW, SIZE 1</t>
  </si>
  <si>
    <t>0M-61456</t>
  </si>
  <si>
    <t>UPFLOW, AIR WITH CW, SIZE 2</t>
  </si>
  <si>
    <t>0M-61457</t>
  </si>
  <si>
    <t>UPFLOW, AIR WITH CW, SIZE 3</t>
  </si>
  <si>
    <t>0M-61458</t>
  </si>
  <si>
    <t>UPFLOW, AIR WITH CW, SIZE 4</t>
  </si>
  <si>
    <t>0M-61459</t>
  </si>
  <si>
    <t>UPFLOW, AIR WITH CW, SIZE 5</t>
  </si>
  <si>
    <t>0M-61460</t>
  </si>
  <si>
    <t>UPFLOW GLYCOL WITH CW SIZE 1</t>
  </si>
  <si>
    <t>0M-61461</t>
  </si>
  <si>
    <t>UPFLOW GLYCOL WITH CW SIZE 2</t>
  </si>
  <si>
    <t>0M-61462</t>
  </si>
  <si>
    <t>UPFLOW GLYCOL WITH CW SIZE 3</t>
  </si>
  <si>
    <t>0M-61463</t>
  </si>
  <si>
    <t>UPFLOW GLYCOL WITH CW SIZE 4</t>
  </si>
  <si>
    <t>0M-61464</t>
  </si>
  <si>
    <t>UPFLOW GLYCOL WITH CW SIZE 5</t>
  </si>
  <si>
    <t>0M-61465</t>
  </si>
  <si>
    <t>0M-61466</t>
  </si>
  <si>
    <t>UPFLOW GLYCOL WITH ECON SIZE 2</t>
  </si>
  <si>
    <t>0M-61467</t>
  </si>
  <si>
    <t>UPFLOW GLYCOL WITH ECON SIZE 3</t>
  </si>
  <si>
    <t>0M-61468</t>
  </si>
  <si>
    <t>UPFLOW GLYCOL WITH ECON SIZE 4</t>
  </si>
  <si>
    <t>0M-61469</t>
  </si>
  <si>
    <t>208-230V 60 HZ SIZE 3</t>
  </si>
  <si>
    <t>0M-61470</t>
  </si>
  <si>
    <t>208-230V 60 HZ SIZE 4</t>
  </si>
  <si>
    <t>0M-61471</t>
  </si>
  <si>
    <t>208-230V 60 HZ SIZE 5</t>
  </si>
  <si>
    <t>0M-61472</t>
  </si>
  <si>
    <t>460V 60 HZ SIZE 1-5</t>
  </si>
  <si>
    <t>0M-61474</t>
  </si>
  <si>
    <t>HEAT AND HUMID 400-460V 50-60 HZ, SIZE 1</t>
  </si>
  <si>
    <t>0M-61475</t>
  </si>
  <si>
    <t>HEAT AND HUMID 400-460V 50-60 HZ, SIZE 2</t>
  </si>
  <si>
    <t>0M-61476</t>
  </si>
  <si>
    <t>HEAT AND HUMID 400-460V 50-60 HZ, SIZE 3</t>
  </si>
  <si>
    <t>0M-61477</t>
  </si>
  <si>
    <t>HEAT AND HUMID 400-460V 50-60 HZ, SIZE 4</t>
  </si>
  <si>
    <t>0M-61478</t>
  </si>
  <si>
    <t>HEAT AND HUMID 400-460V 50-60 HZ, SIZE 5</t>
  </si>
  <si>
    <t>0M-61479</t>
  </si>
  <si>
    <t>HEAT AND HUMID 208/230V, SIZE 1</t>
  </si>
  <si>
    <t>0M-61480</t>
  </si>
  <si>
    <t>HEAT AND HUMID 208/230V, SIZE 2</t>
  </si>
  <si>
    <t>0M-61481</t>
  </si>
  <si>
    <t>HEAT AND HUMID 208/230V, SIZE 3</t>
  </si>
  <si>
    <t>0M-61482</t>
  </si>
  <si>
    <t>HEAT AND HUMID 208/230V, SIZE 4</t>
  </si>
  <si>
    <t>0M-61483</t>
  </si>
  <si>
    <t>HEAT AND HUMID 208/230V, SIZE 5</t>
  </si>
  <si>
    <t>0M-61484</t>
  </si>
  <si>
    <t>2-WAY HEAD PRESSURE CONTROL VALVE, SIZE 3</t>
  </si>
  <si>
    <t>0M-61485</t>
  </si>
  <si>
    <t>2-WAY HEAD PRESSURE CONTROL VALVE, SIZE 4</t>
  </si>
  <si>
    <t>0M-61486</t>
  </si>
  <si>
    <t>2-WAY HEAD PRESSURE CONTROL VALVE, SIZE 5</t>
  </si>
  <si>
    <t>0M-61487</t>
  </si>
  <si>
    <t>3-WAY HEAD PRESSURE CONTROL VALVE, SIZE 1</t>
  </si>
  <si>
    <t>0M-61488</t>
  </si>
  <si>
    <t>3-WAY HEAD PRESSURE CONTROL VALVE, SIZE 2</t>
  </si>
  <si>
    <t>0M-61489</t>
  </si>
  <si>
    <t>3-WAY HEAD PRESSURE CONTROL VALVE, SIZE 3</t>
  </si>
  <si>
    <t>0M-61490</t>
  </si>
  <si>
    <t>3-WAY HEAD PRESSURE CONTROL VALVE, SIZE 4</t>
  </si>
  <si>
    <t>0M-61491</t>
  </si>
  <si>
    <t>3-WAY HEAD PRESSURE CONTROL VALVE, SIZE 5</t>
  </si>
  <si>
    <t>0M-61501</t>
  </si>
  <si>
    <t>575-600 60 HZ SIZE 1-5</t>
  </si>
  <si>
    <t>0M-80902</t>
  </si>
  <si>
    <t>PROPORTIONAL HEATER 12KW SIZE 1</t>
  </si>
  <si>
    <t>0M-80903</t>
  </si>
  <si>
    <t>PROPORTIONAL HEATER 18KW SIZE 2 &amp; 3</t>
  </si>
  <si>
    <t>0M-80904</t>
  </si>
  <si>
    <t>PROPORTIONAL HEATER 27KW SIZE 4 &amp; 5</t>
  </si>
  <si>
    <t>0M-80905</t>
  </si>
  <si>
    <t>PROPORTIONAL HUMIDIFIER 8KG SIZE 1 &amp; 2</t>
  </si>
  <si>
    <t>0M-80906</t>
  </si>
  <si>
    <t>PROPORTIONAL HUMID 15KG SIZE 3/4/5</t>
  </si>
  <si>
    <t>0M-80933</t>
  </si>
  <si>
    <t>DUAL DISC MAN W/O HEAT&amp;HUM 50HZ SZ 1&amp;2</t>
  </si>
  <si>
    <t>0M-80936</t>
  </si>
  <si>
    <t>DUAL DISC MAN W/ HEAT&amp;HUM 50HZ SZ 1&amp;2</t>
  </si>
  <si>
    <t>0M-80938</t>
  </si>
  <si>
    <t>DUAL DISC MAN W/ HEAT&amp;HUM 50HZ SZ 5</t>
  </si>
  <si>
    <t>0M-80939</t>
  </si>
  <si>
    <t>DUAL DIS AUTO W/OHEAT&amp;HUM 460V60HZ SZ1-5</t>
  </si>
  <si>
    <t>0M-80943</t>
  </si>
  <si>
    <t>DUAL DIS MAN W/OHEAT&amp;HUM 575V60HZ SZ1-5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</si>
</sst>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13"/>
  <sheetViews>
    <sheetView tabSelected="1" zoomScaleNormal="100" workbookViewId="0">
      <pane ySplit="2" topLeftCell="A3" activePane="bottomLeft" state="frozen"/>
      <selection pane="bottomLeft" activeCell="B8" sqref="B8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3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4" t="s">
        <v>5</v>
      </c>
      <c r="B1" s="14"/>
      <c r="C1" s="14"/>
      <c r="D1" s="14"/>
      <c r="E1" s="14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12">
        <v>369</v>
      </c>
      <c r="D3" s="9">
        <v>0.35</v>
      </c>
      <c r="E3" s="8">
        <f>C3*(1-D3)*(1+0.75%)</f>
        <v>241.648875</v>
      </c>
    </row>
    <row r="4" spans="1:586" x14ac:dyDescent="0.3">
      <c r="A4" s="10" t="s">
        <v>8</v>
      </c>
      <c r="B4" s="11" t="s">
        <v>9</v>
      </c>
      <c r="C4" s="12">
        <v>460</v>
      </c>
      <c r="D4" s="9">
        <v>0.35</v>
      </c>
      <c r="E4" s="8">
        <f t="shared" ref="E4:E42" si="0">C4*(1-D4)*(1+0.75%)</f>
        <v>301.24250000000001</v>
      </c>
    </row>
    <row r="5" spans="1:586" x14ac:dyDescent="0.3">
      <c r="A5" s="10" t="s">
        <v>10</v>
      </c>
      <c r="B5" s="11" t="s">
        <v>11</v>
      </c>
      <c r="C5" s="12">
        <v>495</v>
      </c>
      <c r="D5" s="9">
        <v>0.35</v>
      </c>
      <c r="E5" s="8">
        <f t="shared" si="0"/>
        <v>324.16312500000004</v>
      </c>
    </row>
    <row r="6" spans="1:586" x14ac:dyDescent="0.3">
      <c r="A6" s="10" t="s">
        <v>12</v>
      </c>
      <c r="B6" s="11" t="s">
        <v>13</v>
      </c>
      <c r="C6" s="12">
        <v>49</v>
      </c>
      <c r="D6" s="9">
        <v>0.35</v>
      </c>
      <c r="E6" s="8">
        <f t="shared" si="0"/>
        <v>32.088875000000002</v>
      </c>
    </row>
    <row r="7" spans="1:586" ht="28.8" x14ac:dyDescent="0.3">
      <c r="A7" s="10" t="s">
        <v>14</v>
      </c>
      <c r="B7" s="11" t="s">
        <v>15</v>
      </c>
      <c r="C7" s="12">
        <v>151</v>
      </c>
      <c r="D7" s="9">
        <v>0.35</v>
      </c>
      <c r="E7" s="8">
        <f t="shared" si="0"/>
        <v>98.886125000000007</v>
      </c>
    </row>
    <row r="8" spans="1:586" x14ac:dyDescent="0.3">
      <c r="A8" s="10" t="s">
        <v>16</v>
      </c>
      <c r="B8" s="11" t="s">
        <v>17</v>
      </c>
      <c r="C8" s="12">
        <v>81</v>
      </c>
      <c r="D8" s="9">
        <v>0.35</v>
      </c>
      <c r="E8" s="8">
        <f t="shared" si="0"/>
        <v>53.044875000000005</v>
      </c>
    </row>
    <row r="9" spans="1:586" x14ac:dyDescent="0.3">
      <c r="A9" s="10" t="s">
        <v>18</v>
      </c>
      <c r="B9" s="11" t="s">
        <v>19</v>
      </c>
      <c r="C9" s="12">
        <v>380</v>
      </c>
      <c r="D9" s="9">
        <v>0.35</v>
      </c>
      <c r="E9" s="8">
        <f t="shared" si="0"/>
        <v>248.85250000000002</v>
      </c>
    </row>
    <row r="10" spans="1:586" x14ac:dyDescent="0.3">
      <c r="A10" s="10" t="s">
        <v>20</v>
      </c>
      <c r="B10" s="11" t="s">
        <v>21</v>
      </c>
      <c r="C10" s="12">
        <v>276</v>
      </c>
      <c r="D10" s="9">
        <v>0.35</v>
      </c>
      <c r="E10" s="8">
        <f t="shared" si="0"/>
        <v>180.74550000000002</v>
      </c>
    </row>
    <row r="11" spans="1:586" ht="28.8" x14ac:dyDescent="0.3">
      <c r="A11" s="10" t="s">
        <v>22</v>
      </c>
      <c r="B11" s="11" t="s">
        <v>23</v>
      </c>
      <c r="C11" s="12">
        <v>41</v>
      </c>
      <c r="D11" s="9">
        <v>0.35</v>
      </c>
      <c r="E11" s="8">
        <f t="shared" si="0"/>
        <v>26.849875000000004</v>
      </c>
    </row>
    <row r="12" spans="1:586" x14ac:dyDescent="0.3">
      <c r="A12" s="10" t="s">
        <v>24</v>
      </c>
      <c r="B12" s="11" t="s">
        <v>25</v>
      </c>
      <c r="C12" s="12">
        <v>48580</v>
      </c>
      <c r="D12" s="9">
        <v>0.35</v>
      </c>
      <c r="E12" s="8">
        <f t="shared" si="0"/>
        <v>31813.827500000003</v>
      </c>
    </row>
    <row r="13" spans="1:586" ht="28.8" x14ac:dyDescent="0.3">
      <c r="A13" s="10" t="s">
        <v>26</v>
      </c>
      <c r="B13" s="11" t="s">
        <v>27</v>
      </c>
      <c r="C13" s="12">
        <v>4515</v>
      </c>
      <c r="D13" s="9">
        <v>0.35</v>
      </c>
      <c r="E13" s="8">
        <f t="shared" si="0"/>
        <v>2956.7606250000003</v>
      </c>
    </row>
    <row r="14" spans="1:586" x14ac:dyDescent="0.3">
      <c r="A14" s="10" t="s">
        <v>28</v>
      </c>
      <c r="B14" s="11" t="s">
        <v>29</v>
      </c>
      <c r="C14" s="12">
        <v>10530</v>
      </c>
      <c r="D14" s="9">
        <v>0.35</v>
      </c>
      <c r="E14" s="8">
        <f t="shared" si="0"/>
        <v>6895.8337500000007</v>
      </c>
    </row>
    <row r="15" spans="1:586" ht="28.8" x14ac:dyDescent="0.3">
      <c r="A15" s="10" t="s">
        <v>30</v>
      </c>
      <c r="B15" s="11" t="s">
        <v>31</v>
      </c>
      <c r="C15" s="12">
        <v>2810</v>
      </c>
      <c r="D15" s="9">
        <v>0.35</v>
      </c>
      <c r="E15" s="8">
        <f t="shared" si="0"/>
        <v>1840.19875</v>
      </c>
    </row>
    <row r="16" spans="1:586" x14ac:dyDescent="0.3">
      <c r="A16" s="10" t="s">
        <v>32</v>
      </c>
      <c r="B16" s="11" t="s">
        <v>33</v>
      </c>
      <c r="C16" s="12">
        <v>5970</v>
      </c>
      <c r="D16" s="9">
        <v>0.35</v>
      </c>
      <c r="E16" s="8">
        <f t="shared" si="0"/>
        <v>3909.6037500000002</v>
      </c>
    </row>
    <row r="17" spans="1:5" ht="28.8" x14ac:dyDescent="0.3">
      <c r="A17" s="10" t="s">
        <v>34</v>
      </c>
      <c r="B17" s="11" t="s">
        <v>35</v>
      </c>
      <c r="C17" s="12">
        <v>1405</v>
      </c>
      <c r="D17" s="9">
        <v>0.35</v>
      </c>
      <c r="E17" s="8">
        <f t="shared" si="0"/>
        <v>920.09937500000001</v>
      </c>
    </row>
    <row r="18" spans="1:5" x14ac:dyDescent="0.3">
      <c r="A18" s="10" t="s">
        <v>36</v>
      </c>
      <c r="B18" s="11" t="s">
        <v>37</v>
      </c>
      <c r="C18" s="12">
        <v>18550</v>
      </c>
      <c r="D18" s="9">
        <v>0.35</v>
      </c>
      <c r="E18" s="8">
        <f t="shared" si="0"/>
        <v>12147.931250000001</v>
      </c>
    </row>
    <row r="19" spans="1:5" x14ac:dyDescent="0.3">
      <c r="A19" s="10" t="s">
        <v>38</v>
      </c>
      <c r="B19" s="11" t="s">
        <v>39</v>
      </c>
      <c r="C19" s="12">
        <v>22340</v>
      </c>
      <c r="D19" s="9">
        <v>0.35</v>
      </c>
      <c r="E19" s="8">
        <f t="shared" si="0"/>
        <v>14629.907500000001</v>
      </c>
    </row>
    <row r="20" spans="1:5" x14ac:dyDescent="0.3">
      <c r="A20" s="10" t="s">
        <v>40</v>
      </c>
      <c r="B20" s="11" t="s">
        <v>41</v>
      </c>
      <c r="C20" s="12">
        <v>24955</v>
      </c>
      <c r="D20" s="9">
        <v>0.35</v>
      </c>
      <c r="E20" s="8">
        <f t="shared" si="0"/>
        <v>16342.405625000001</v>
      </c>
    </row>
    <row r="21" spans="1:5" x14ac:dyDescent="0.3">
      <c r="A21" s="10" t="s">
        <v>42</v>
      </c>
      <c r="B21" s="11" t="s">
        <v>43</v>
      </c>
      <c r="C21" s="12">
        <v>29735</v>
      </c>
      <c r="D21" s="9">
        <v>0.35</v>
      </c>
      <c r="E21" s="8">
        <f t="shared" si="0"/>
        <v>19472.708125000001</v>
      </c>
    </row>
    <row r="22" spans="1:5" x14ac:dyDescent="0.3">
      <c r="A22" s="10" t="s">
        <v>44</v>
      </c>
      <c r="B22" s="11" t="s">
        <v>45</v>
      </c>
      <c r="C22" s="12">
        <v>14410</v>
      </c>
      <c r="D22" s="9">
        <v>0.35</v>
      </c>
      <c r="E22" s="8">
        <f t="shared" si="0"/>
        <v>9436.7487500000007</v>
      </c>
    </row>
    <row r="23" spans="1:5" x14ac:dyDescent="0.3">
      <c r="A23" s="10" t="s">
        <v>46</v>
      </c>
      <c r="B23" s="11" t="s">
        <v>47</v>
      </c>
      <c r="C23" s="12">
        <v>18475</v>
      </c>
      <c r="D23" s="9">
        <v>0.35</v>
      </c>
      <c r="E23" s="8">
        <f t="shared" si="0"/>
        <v>12098.815625000001</v>
      </c>
    </row>
    <row r="24" spans="1:5" x14ac:dyDescent="0.3">
      <c r="A24" s="10" t="s">
        <v>48</v>
      </c>
      <c r="B24" s="11" t="s">
        <v>49</v>
      </c>
      <c r="C24" s="12">
        <v>22820</v>
      </c>
      <c r="D24" s="9">
        <v>0.35</v>
      </c>
      <c r="E24" s="8">
        <f t="shared" si="0"/>
        <v>14944.247500000001</v>
      </c>
    </row>
    <row r="25" spans="1:5" x14ac:dyDescent="0.3">
      <c r="A25" s="10" t="s">
        <v>50</v>
      </c>
      <c r="B25" s="11" t="s">
        <v>51</v>
      </c>
      <c r="C25" s="12">
        <v>25730</v>
      </c>
      <c r="D25" s="9">
        <v>0.35</v>
      </c>
      <c r="E25" s="8">
        <f t="shared" si="0"/>
        <v>16849.93375</v>
      </c>
    </row>
    <row r="26" spans="1:5" x14ac:dyDescent="0.3">
      <c r="A26" s="10" t="s">
        <v>52</v>
      </c>
      <c r="B26" s="11" t="s">
        <v>53</v>
      </c>
      <c r="C26" s="12">
        <v>30685</v>
      </c>
      <c r="D26" s="9">
        <v>0.35</v>
      </c>
      <c r="E26" s="8">
        <f t="shared" si="0"/>
        <v>20094.839375</v>
      </c>
    </row>
    <row r="27" spans="1:5" x14ac:dyDescent="0.3">
      <c r="A27" s="10" t="s">
        <v>54</v>
      </c>
      <c r="B27" s="11" t="s">
        <v>55</v>
      </c>
      <c r="C27" s="12">
        <v>19175</v>
      </c>
      <c r="D27" s="9">
        <v>0.35</v>
      </c>
      <c r="E27" s="8">
        <f t="shared" si="0"/>
        <v>12557.228125000001</v>
      </c>
    </row>
    <row r="28" spans="1:5" x14ac:dyDescent="0.3">
      <c r="A28" s="10" t="s">
        <v>56</v>
      </c>
      <c r="B28" s="11" t="s">
        <v>57</v>
      </c>
      <c r="C28" s="12">
        <v>21730</v>
      </c>
      <c r="D28" s="9">
        <v>0.35</v>
      </c>
      <c r="E28" s="8">
        <f t="shared" si="0"/>
        <v>14230.43375</v>
      </c>
    </row>
    <row r="29" spans="1:5" x14ac:dyDescent="0.3">
      <c r="A29" s="10" t="s">
        <v>58</v>
      </c>
      <c r="B29" s="11" t="s">
        <v>59</v>
      </c>
      <c r="C29" s="12">
        <v>28480</v>
      </c>
      <c r="D29" s="9">
        <v>0.35</v>
      </c>
      <c r="E29" s="8">
        <f t="shared" si="0"/>
        <v>18650.84</v>
      </c>
    </row>
    <row r="30" spans="1:5" x14ac:dyDescent="0.3">
      <c r="A30" s="10" t="s">
        <v>60</v>
      </c>
      <c r="B30" s="11" t="s">
        <v>61</v>
      </c>
      <c r="C30" s="12">
        <v>31365</v>
      </c>
      <c r="D30" s="9">
        <v>0.35</v>
      </c>
      <c r="E30" s="8">
        <f t="shared" si="0"/>
        <v>20540.154375000002</v>
      </c>
    </row>
    <row r="31" spans="1:5" x14ac:dyDescent="0.3">
      <c r="A31" s="10" t="s">
        <v>62</v>
      </c>
      <c r="B31" s="11" t="s">
        <v>63</v>
      </c>
      <c r="C31" s="12">
        <v>14260</v>
      </c>
      <c r="D31" s="9">
        <v>0.35</v>
      </c>
      <c r="E31" s="8">
        <f t="shared" si="0"/>
        <v>9338.5174999999999</v>
      </c>
    </row>
    <row r="32" spans="1:5" x14ac:dyDescent="0.3">
      <c r="A32" s="10" t="s">
        <v>64</v>
      </c>
      <c r="B32" s="11" t="s">
        <v>65</v>
      </c>
      <c r="C32" s="12">
        <v>45840</v>
      </c>
      <c r="D32" s="9">
        <v>0.35</v>
      </c>
      <c r="E32" s="8">
        <f t="shared" si="0"/>
        <v>30019.47</v>
      </c>
    </row>
    <row r="33" spans="1:5" x14ac:dyDescent="0.3">
      <c r="A33" s="10" t="s">
        <v>66</v>
      </c>
      <c r="B33" s="11" t="s">
        <v>67</v>
      </c>
      <c r="C33" s="12">
        <v>18650</v>
      </c>
      <c r="D33" s="9">
        <v>0.35</v>
      </c>
      <c r="E33" s="8">
        <f t="shared" si="0"/>
        <v>12213.418750000001</v>
      </c>
    </row>
    <row r="34" spans="1:5" x14ac:dyDescent="0.3">
      <c r="A34" s="10" t="s">
        <v>68</v>
      </c>
      <c r="B34" s="11" t="s">
        <v>69</v>
      </c>
      <c r="C34" s="12">
        <v>21130</v>
      </c>
      <c r="D34" s="9">
        <v>0.35</v>
      </c>
      <c r="E34" s="8">
        <f t="shared" si="0"/>
        <v>13837.508750000001</v>
      </c>
    </row>
    <row r="35" spans="1:5" x14ac:dyDescent="0.3">
      <c r="A35" s="10" t="s">
        <v>70</v>
      </c>
      <c r="B35" s="11" t="s">
        <v>71</v>
      </c>
      <c r="C35" s="12">
        <v>27660</v>
      </c>
      <c r="D35" s="9">
        <v>0.35</v>
      </c>
      <c r="E35" s="8">
        <f t="shared" si="0"/>
        <v>18113.842500000002</v>
      </c>
    </row>
    <row r="36" spans="1:5" x14ac:dyDescent="0.3">
      <c r="A36" s="10" t="s">
        <v>72</v>
      </c>
      <c r="B36" s="11" t="s">
        <v>73</v>
      </c>
      <c r="C36" s="12">
        <v>30435</v>
      </c>
      <c r="D36" s="9">
        <v>0.35</v>
      </c>
      <c r="E36" s="8">
        <f t="shared" si="0"/>
        <v>19931.120625</v>
      </c>
    </row>
    <row r="37" spans="1:5" x14ac:dyDescent="0.3">
      <c r="A37" s="10" t="s">
        <v>74</v>
      </c>
      <c r="B37" s="11" t="s">
        <v>75</v>
      </c>
      <c r="C37" s="12">
        <v>36195</v>
      </c>
      <c r="D37" s="9">
        <v>0.35</v>
      </c>
      <c r="E37" s="8">
        <f t="shared" si="0"/>
        <v>23703.200625000001</v>
      </c>
    </row>
    <row r="38" spans="1:5" x14ac:dyDescent="0.3">
      <c r="A38" s="10" t="s">
        <v>76</v>
      </c>
      <c r="B38" s="11" t="s">
        <v>77</v>
      </c>
      <c r="C38" s="12">
        <v>19450</v>
      </c>
      <c r="D38" s="9">
        <v>0.35</v>
      </c>
      <c r="E38" s="8">
        <f t="shared" si="0"/>
        <v>12737.31875</v>
      </c>
    </row>
    <row r="39" spans="1:5" x14ac:dyDescent="0.3">
      <c r="A39" s="10" t="s">
        <v>78</v>
      </c>
      <c r="B39" s="11" t="s">
        <v>79</v>
      </c>
      <c r="C39" s="12">
        <v>22330</v>
      </c>
      <c r="D39" s="9">
        <v>0.35</v>
      </c>
      <c r="E39" s="8">
        <f t="shared" si="0"/>
        <v>14623.358750000001</v>
      </c>
    </row>
    <row r="40" spans="1:5" x14ac:dyDescent="0.3">
      <c r="A40" s="10" t="s">
        <v>80</v>
      </c>
      <c r="B40" s="11" t="s">
        <v>81</v>
      </c>
      <c r="C40" s="12">
        <v>29915</v>
      </c>
      <c r="D40" s="9">
        <v>0.35</v>
      </c>
      <c r="E40" s="8">
        <f t="shared" si="0"/>
        <v>19590.585625</v>
      </c>
    </row>
    <row r="41" spans="1:5" x14ac:dyDescent="0.3">
      <c r="A41" s="10" t="s">
        <v>82</v>
      </c>
      <c r="B41" s="11" t="s">
        <v>83</v>
      </c>
      <c r="C41" s="12">
        <v>32475</v>
      </c>
      <c r="D41" s="9">
        <v>0.35</v>
      </c>
      <c r="E41" s="8">
        <f t="shared" si="0"/>
        <v>21267.065625000003</v>
      </c>
    </row>
    <row r="42" spans="1:5" x14ac:dyDescent="0.3">
      <c r="A42" s="10" t="s">
        <v>84</v>
      </c>
      <c r="B42" s="11" t="s">
        <v>85</v>
      </c>
      <c r="C42" s="12">
        <v>38710</v>
      </c>
      <c r="D42" s="9">
        <v>0.35</v>
      </c>
      <c r="E42" s="8">
        <f t="shared" si="0"/>
        <v>25350.21125</v>
      </c>
    </row>
    <row r="43" spans="1:5" x14ac:dyDescent="0.3">
      <c r="A43" s="10" t="s">
        <v>86</v>
      </c>
      <c r="B43" s="11" t="s">
        <v>87</v>
      </c>
      <c r="C43" s="12">
        <v>22010</v>
      </c>
      <c r="D43" s="9">
        <v>0.35</v>
      </c>
      <c r="E43" s="8">
        <f t="shared" ref="E43:E97" si="1">C43*(1-D43)*(1+0.75%)</f>
        <v>14413.798750000002</v>
      </c>
    </row>
    <row r="44" spans="1:5" x14ac:dyDescent="0.3">
      <c r="A44" s="10" t="s">
        <v>88</v>
      </c>
      <c r="B44" s="11" t="s">
        <v>89</v>
      </c>
      <c r="C44" s="12">
        <v>25065</v>
      </c>
      <c r="D44" s="9">
        <v>0.35</v>
      </c>
      <c r="E44" s="8">
        <f t="shared" si="1"/>
        <v>16414.441875</v>
      </c>
    </row>
    <row r="45" spans="1:5" x14ac:dyDescent="0.3">
      <c r="A45" s="10" t="s">
        <v>90</v>
      </c>
      <c r="B45" s="11" t="s">
        <v>91</v>
      </c>
      <c r="C45" s="12">
        <v>31685</v>
      </c>
      <c r="D45" s="9">
        <v>0.35</v>
      </c>
      <c r="E45" s="8">
        <f t="shared" si="1"/>
        <v>20749.714375</v>
      </c>
    </row>
    <row r="46" spans="1:5" x14ac:dyDescent="0.3">
      <c r="A46" s="10" t="s">
        <v>92</v>
      </c>
      <c r="B46" s="11" t="s">
        <v>93</v>
      </c>
      <c r="C46" s="12">
        <v>35380</v>
      </c>
      <c r="D46" s="9">
        <v>0.35</v>
      </c>
      <c r="E46" s="8">
        <f t="shared" si="1"/>
        <v>23169.477500000001</v>
      </c>
    </row>
    <row r="47" spans="1:5" x14ac:dyDescent="0.3">
      <c r="A47" s="10" t="s">
        <v>94</v>
      </c>
      <c r="B47" s="11" t="s">
        <v>95</v>
      </c>
      <c r="C47" s="12">
        <v>41635</v>
      </c>
      <c r="D47" s="9">
        <v>0.35</v>
      </c>
      <c r="E47" s="8">
        <f t="shared" si="1"/>
        <v>27265.720625000002</v>
      </c>
    </row>
    <row r="48" spans="1:5" x14ac:dyDescent="0.3">
      <c r="A48" s="10" t="s">
        <v>96</v>
      </c>
      <c r="B48" s="11" t="s">
        <v>97</v>
      </c>
      <c r="C48" s="12">
        <v>1570</v>
      </c>
      <c r="D48" s="9">
        <v>0.35</v>
      </c>
      <c r="E48" s="8">
        <f t="shared" si="1"/>
        <v>1028.1537500000002</v>
      </c>
    </row>
    <row r="49" spans="1:5" x14ac:dyDescent="0.3">
      <c r="A49" s="10" t="s">
        <v>98</v>
      </c>
      <c r="B49" s="11" t="s">
        <v>99</v>
      </c>
      <c r="C49" s="12">
        <v>1605</v>
      </c>
      <c r="D49" s="9">
        <v>0.35</v>
      </c>
      <c r="E49" s="8">
        <f t="shared" si="1"/>
        <v>1051.0743750000001</v>
      </c>
    </row>
    <row r="50" spans="1:5" x14ac:dyDescent="0.3">
      <c r="A50" s="10" t="s">
        <v>100</v>
      </c>
      <c r="B50" s="11" t="s">
        <v>101</v>
      </c>
      <c r="C50" s="12">
        <v>22690</v>
      </c>
      <c r="D50" s="9">
        <v>0.35</v>
      </c>
      <c r="E50" s="8">
        <f t="shared" si="1"/>
        <v>14859.11375</v>
      </c>
    </row>
    <row r="51" spans="1:5" x14ac:dyDescent="0.3">
      <c r="A51" s="10" t="s">
        <v>102</v>
      </c>
      <c r="B51" s="11" t="s">
        <v>103</v>
      </c>
      <c r="C51" s="12">
        <v>26105</v>
      </c>
      <c r="D51" s="9">
        <v>0.35</v>
      </c>
      <c r="E51" s="8">
        <f t="shared" si="1"/>
        <v>17095.511875</v>
      </c>
    </row>
    <row r="52" spans="1:5" x14ac:dyDescent="0.3">
      <c r="A52" s="10" t="s">
        <v>104</v>
      </c>
      <c r="B52" s="11" t="s">
        <v>105</v>
      </c>
      <c r="C52" s="12">
        <v>33025</v>
      </c>
      <c r="D52" s="9">
        <v>0.35</v>
      </c>
      <c r="E52" s="8">
        <f t="shared" si="1"/>
        <v>21627.246875000001</v>
      </c>
    </row>
    <row r="53" spans="1:5" x14ac:dyDescent="0.3">
      <c r="A53" s="10" t="s">
        <v>106</v>
      </c>
      <c r="B53" s="11" t="s">
        <v>107</v>
      </c>
      <c r="C53" s="12">
        <v>37180</v>
      </c>
      <c r="D53" s="9">
        <v>0.35</v>
      </c>
      <c r="E53" s="8">
        <f t="shared" si="1"/>
        <v>24348.252500000002</v>
      </c>
    </row>
    <row r="54" spans="1:5" x14ac:dyDescent="0.3">
      <c r="A54" s="10" t="s">
        <v>108</v>
      </c>
      <c r="B54" s="11" t="s">
        <v>109</v>
      </c>
      <c r="C54" s="12">
        <v>43730</v>
      </c>
      <c r="D54" s="9">
        <v>0.35</v>
      </c>
      <c r="E54" s="8">
        <f t="shared" si="1"/>
        <v>28637.68375</v>
      </c>
    </row>
    <row r="55" spans="1:5" x14ac:dyDescent="0.3">
      <c r="A55" s="10" t="s">
        <v>110</v>
      </c>
      <c r="B55" s="11" t="s">
        <v>111</v>
      </c>
      <c r="C55" s="12">
        <v>25175</v>
      </c>
      <c r="D55" s="9">
        <v>0.35</v>
      </c>
      <c r="E55" s="8">
        <f t="shared" si="1"/>
        <v>16486.478125000001</v>
      </c>
    </row>
    <row r="56" spans="1:5" x14ac:dyDescent="0.3">
      <c r="A56" s="10" t="s">
        <v>112</v>
      </c>
      <c r="B56" s="11" t="s">
        <v>113</v>
      </c>
      <c r="C56" s="12">
        <v>32370</v>
      </c>
      <c r="D56" s="9">
        <v>0.35</v>
      </c>
      <c r="E56" s="8">
        <f t="shared" si="1"/>
        <v>21198.303750000003</v>
      </c>
    </row>
    <row r="57" spans="1:5" x14ac:dyDescent="0.3">
      <c r="A57" s="10" t="s">
        <v>114</v>
      </c>
      <c r="B57" s="11" t="s">
        <v>115</v>
      </c>
      <c r="C57" s="12">
        <v>1750</v>
      </c>
      <c r="D57" s="9">
        <v>0.35</v>
      </c>
      <c r="E57" s="8">
        <f t="shared" si="1"/>
        <v>1146.03125</v>
      </c>
    </row>
    <row r="58" spans="1:5" x14ac:dyDescent="0.3">
      <c r="A58" s="10" t="s">
        <v>116</v>
      </c>
      <c r="B58" s="11" t="s">
        <v>117</v>
      </c>
      <c r="C58" s="12">
        <v>2235</v>
      </c>
      <c r="D58" s="9">
        <v>0.35</v>
      </c>
      <c r="E58" s="8">
        <f t="shared" si="1"/>
        <v>1463.6456250000001</v>
      </c>
    </row>
    <row r="59" spans="1:5" x14ac:dyDescent="0.3">
      <c r="A59" s="10" t="s">
        <v>118</v>
      </c>
      <c r="B59" s="11" t="s">
        <v>119</v>
      </c>
      <c r="C59" s="12">
        <v>36270</v>
      </c>
      <c r="D59" s="9">
        <v>0.35</v>
      </c>
      <c r="E59" s="8">
        <f t="shared" si="1"/>
        <v>23752.31625</v>
      </c>
    </row>
    <row r="60" spans="1:5" x14ac:dyDescent="0.3">
      <c r="A60" s="10" t="s">
        <v>120</v>
      </c>
      <c r="B60" s="11" t="s">
        <v>121</v>
      </c>
      <c r="C60" s="12">
        <v>44430</v>
      </c>
      <c r="D60" s="9">
        <v>0.35</v>
      </c>
      <c r="E60" s="8">
        <f t="shared" si="1"/>
        <v>29096.096250000002</v>
      </c>
    </row>
    <row r="61" spans="1:5" x14ac:dyDescent="0.3">
      <c r="A61" s="10" t="s">
        <v>122</v>
      </c>
      <c r="B61" s="11" t="s">
        <v>123</v>
      </c>
      <c r="C61" s="12">
        <v>37320</v>
      </c>
      <c r="D61" s="9">
        <v>0.35</v>
      </c>
      <c r="E61" s="8">
        <f t="shared" si="1"/>
        <v>24439.935000000001</v>
      </c>
    </row>
    <row r="62" spans="1:5" x14ac:dyDescent="0.3">
      <c r="A62" s="10" t="s">
        <v>124</v>
      </c>
      <c r="B62" s="11" t="s">
        <v>125</v>
      </c>
      <c r="C62" s="12">
        <v>19175</v>
      </c>
      <c r="D62" s="9">
        <v>0.35</v>
      </c>
      <c r="E62" s="8">
        <f t="shared" si="1"/>
        <v>12557.228125000001</v>
      </c>
    </row>
    <row r="63" spans="1:5" x14ac:dyDescent="0.3">
      <c r="A63" s="10" t="s">
        <v>126</v>
      </c>
      <c r="B63" s="11" t="s">
        <v>127</v>
      </c>
      <c r="C63" s="12">
        <v>22980</v>
      </c>
      <c r="D63" s="9">
        <v>0.35</v>
      </c>
      <c r="E63" s="8">
        <f t="shared" si="1"/>
        <v>15049.0275</v>
      </c>
    </row>
    <row r="64" spans="1:5" x14ac:dyDescent="0.3">
      <c r="A64" s="10" t="s">
        <v>128</v>
      </c>
      <c r="B64" s="11" t="s">
        <v>129</v>
      </c>
      <c r="C64" s="12">
        <v>30160</v>
      </c>
      <c r="D64" s="9">
        <v>0.35</v>
      </c>
      <c r="E64" s="8">
        <f t="shared" si="1"/>
        <v>19751.030000000002</v>
      </c>
    </row>
    <row r="65" spans="1:5" x14ac:dyDescent="0.3">
      <c r="A65" s="10" t="s">
        <v>130</v>
      </c>
      <c r="B65" s="11" t="s">
        <v>131</v>
      </c>
      <c r="C65" s="12">
        <v>33475</v>
      </c>
      <c r="D65" s="9">
        <v>0.35</v>
      </c>
      <c r="E65" s="8">
        <f t="shared" si="1"/>
        <v>21921.940625000003</v>
      </c>
    </row>
    <row r="66" spans="1:5" x14ac:dyDescent="0.3">
      <c r="A66" s="10" t="s">
        <v>132</v>
      </c>
      <c r="B66" s="11" t="s">
        <v>133</v>
      </c>
      <c r="C66" s="12">
        <v>39925</v>
      </c>
      <c r="D66" s="9">
        <v>0.35</v>
      </c>
      <c r="E66" s="8">
        <f t="shared" si="1"/>
        <v>26145.884375000001</v>
      </c>
    </row>
    <row r="67" spans="1:5" x14ac:dyDescent="0.3">
      <c r="A67" s="10" t="s">
        <v>134</v>
      </c>
      <c r="B67" s="11" t="s">
        <v>135</v>
      </c>
      <c r="C67" s="12">
        <v>23360</v>
      </c>
      <c r="D67" s="9">
        <v>0.35</v>
      </c>
      <c r="E67" s="8">
        <f t="shared" si="1"/>
        <v>15297.880000000001</v>
      </c>
    </row>
    <row r="68" spans="1:5" x14ac:dyDescent="0.3">
      <c r="A68" s="10" t="s">
        <v>136</v>
      </c>
      <c r="B68" s="11" t="s">
        <v>137</v>
      </c>
      <c r="C68" s="12">
        <v>26890</v>
      </c>
      <c r="D68" s="9">
        <v>0.35</v>
      </c>
      <c r="E68" s="8">
        <f t="shared" si="1"/>
        <v>17609.588750000003</v>
      </c>
    </row>
    <row r="69" spans="1:5" x14ac:dyDescent="0.3">
      <c r="A69" s="10" t="s">
        <v>138</v>
      </c>
      <c r="B69" s="11" t="s">
        <v>139</v>
      </c>
      <c r="C69" s="12">
        <v>34040</v>
      </c>
      <c r="D69" s="9">
        <v>0.35</v>
      </c>
      <c r="E69" s="8">
        <f t="shared" si="1"/>
        <v>22291.945</v>
      </c>
    </row>
    <row r="70" spans="1:5" x14ac:dyDescent="0.3">
      <c r="A70" s="10" t="s">
        <v>140</v>
      </c>
      <c r="B70" s="11" t="s">
        <v>141</v>
      </c>
      <c r="C70" s="12">
        <v>38340</v>
      </c>
      <c r="D70" s="9">
        <v>0.35</v>
      </c>
      <c r="E70" s="8">
        <f t="shared" si="1"/>
        <v>25107.907500000001</v>
      </c>
    </row>
    <row r="71" spans="1:5" x14ac:dyDescent="0.3">
      <c r="A71" s="10" t="s">
        <v>142</v>
      </c>
      <c r="B71" s="11" t="s">
        <v>143</v>
      </c>
      <c r="C71" s="12">
        <v>45920</v>
      </c>
      <c r="D71" s="9">
        <v>0.35</v>
      </c>
      <c r="E71" s="8">
        <f t="shared" si="1"/>
        <v>30071.86</v>
      </c>
    </row>
    <row r="72" spans="1:5" x14ac:dyDescent="0.3">
      <c r="A72" s="10" t="s">
        <v>144</v>
      </c>
      <c r="B72" s="11" t="s">
        <v>145</v>
      </c>
      <c r="C72" s="12">
        <v>23365</v>
      </c>
      <c r="D72" s="9">
        <v>0.35</v>
      </c>
      <c r="E72" s="8">
        <f t="shared" si="1"/>
        <v>15301.154375</v>
      </c>
    </row>
    <row r="73" spans="1:5" x14ac:dyDescent="0.3">
      <c r="A73" s="10" t="s">
        <v>146</v>
      </c>
      <c r="B73" s="11" t="s">
        <v>147</v>
      </c>
      <c r="C73" s="12">
        <v>26895</v>
      </c>
      <c r="D73" s="9">
        <v>0.35</v>
      </c>
      <c r="E73" s="8">
        <f t="shared" si="1"/>
        <v>17612.863125</v>
      </c>
    </row>
    <row r="74" spans="1:5" x14ac:dyDescent="0.3">
      <c r="A74" s="10" t="s">
        <v>148</v>
      </c>
      <c r="B74" s="11" t="s">
        <v>149</v>
      </c>
      <c r="C74" s="12">
        <v>34040</v>
      </c>
      <c r="D74" s="9">
        <v>0.35</v>
      </c>
      <c r="E74" s="8">
        <f t="shared" si="1"/>
        <v>22291.945</v>
      </c>
    </row>
    <row r="75" spans="1:5" x14ac:dyDescent="0.3">
      <c r="A75" s="10" t="s">
        <v>150</v>
      </c>
      <c r="B75" s="11" t="s">
        <v>151</v>
      </c>
      <c r="C75" s="12">
        <v>38340</v>
      </c>
      <c r="D75" s="9">
        <v>0.35</v>
      </c>
      <c r="E75" s="8">
        <f t="shared" si="1"/>
        <v>25107.907500000001</v>
      </c>
    </row>
    <row r="76" spans="1:5" x14ac:dyDescent="0.3">
      <c r="A76" s="10" t="s">
        <v>152</v>
      </c>
      <c r="B76" s="11" t="s">
        <v>153</v>
      </c>
      <c r="C76" s="12">
        <v>45125</v>
      </c>
      <c r="D76" s="9">
        <v>0.35</v>
      </c>
      <c r="E76" s="8">
        <f t="shared" si="1"/>
        <v>29551.234375000004</v>
      </c>
    </row>
    <row r="77" spans="1:5" x14ac:dyDescent="0.3">
      <c r="A77" s="10" t="s">
        <v>154</v>
      </c>
      <c r="B77" s="11" t="s">
        <v>65</v>
      </c>
      <c r="C77" s="12">
        <v>62685</v>
      </c>
      <c r="D77" s="9">
        <v>0.35</v>
      </c>
      <c r="E77" s="8">
        <f t="shared" si="1"/>
        <v>41050.839375000003</v>
      </c>
    </row>
    <row r="78" spans="1:5" x14ac:dyDescent="0.3">
      <c r="A78" s="10" t="s">
        <v>155</v>
      </c>
      <c r="B78" s="11" t="s">
        <v>156</v>
      </c>
      <c r="C78" s="12">
        <v>25930</v>
      </c>
      <c r="D78" s="9">
        <v>0.35</v>
      </c>
      <c r="E78" s="8">
        <f t="shared" si="1"/>
        <v>16980.908750000002</v>
      </c>
    </row>
    <row r="79" spans="1:5" x14ac:dyDescent="0.3">
      <c r="A79" s="10" t="s">
        <v>157</v>
      </c>
      <c r="B79" s="11" t="s">
        <v>158</v>
      </c>
      <c r="C79" s="12">
        <v>31580</v>
      </c>
      <c r="D79" s="9">
        <v>0.35</v>
      </c>
      <c r="E79" s="8">
        <f t="shared" si="1"/>
        <v>20680.952500000003</v>
      </c>
    </row>
    <row r="80" spans="1:5" x14ac:dyDescent="0.3">
      <c r="A80" s="10" t="s">
        <v>159</v>
      </c>
      <c r="B80" s="11" t="s">
        <v>160</v>
      </c>
      <c r="C80" s="12">
        <v>37400</v>
      </c>
      <c r="D80" s="9">
        <v>0.35</v>
      </c>
      <c r="E80" s="8">
        <f t="shared" si="1"/>
        <v>24492.325000000001</v>
      </c>
    </row>
    <row r="81" spans="1:5" x14ac:dyDescent="0.3">
      <c r="A81" s="10" t="s">
        <v>161</v>
      </c>
      <c r="B81" s="11" t="s">
        <v>162</v>
      </c>
      <c r="C81" s="12">
        <v>2610</v>
      </c>
      <c r="D81" s="9">
        <v>0.35</v>
      </c>
      <c r="E81" s="8">
        <f t="shared" si="1"/>
        <v>1709.2237500000001</v>
      </c>
    </row>
    <row r="82" spans="1:5" x14ac:dyDescent="0.3">
      <c r="A82" s="10" t="s">
        <v>163</v>
      </c>
      <c r="B82" s="11" t="s">
        <v>164</v>
      </c>
      <c r="C82" s="12">
        <v>2650</v>
      </c>
      <c r="D82" s="9">
        <v>0.35</v>
      </c>
      <c r="E82" s="8">
        <f t="shared" si="1"/>
        <v>1735.41875</v>
      </c>
    </row>
    <row r="83" spans="1:5" x14ac:dyDescent="0.3">
      <c r="A83" s="10" t="s">
        <v>165</v>
      </c>
      <c r="B83" s="11" t="s">
        <v>166</v>
      </c>
      <c r="C83" s="12">
        <v>3280</v>
      </c>
      <c r="D83" s="9">
        <v>0.35</v>
      </c>
      <c r="E83" s="8">
        <f t="shared" si="1"/>
        <v>2147.9900000000002</v>
      </c>
    </row>
    <row r="84" spans="1:5" x14ac:dyDescent="0.3">
      <c r="A84" s="10" t="s">
        <v>167</v>
      </c>
      <c r="B84" s="11" t="s">
        <v>168</v>
      </c>
      <c r="C84" s="12">
        <v>738</v>
      </c>
      <c r="D84" s="9">
        <v>0.35</v>
      </c>
      <c r="E84" s="8">
        <f t="shared" si="1"/>
        <v>483.29775000000001</v>
      </c>
    </row>
    <row r="85" spans="1:5" x14ac:dyDescent="0.3">
      <c r="A85" s="10" t="s">
        <v>169</v>
      </c>
      <c r="B85" s="11" t="s">
        <v>170</v>
      </c>
      <c r="C85" s="12">
        <v>3585</v>
      </c>
      <c r="D85" s="9">
        <v>0.35</v>
      </c>
      <c r="E85" s="8">
        <f t="shared" si="1"/>
        <v>2347.7268750000003</v>
      </c>
    </row>
    <row r="86" spans="1:5" x14ac:dyDescent="0.3">
      <c r="A86" s="10" t="s">
        <v>171</v>
      </c>
      <c r="B86" s="11" t="s">
        <v>172</v>
      </c>
      <c r="C86" s="12">
        <v>3585</v>
      </c>
      <c r="D86" s="9">
        <v>0.35</v>
      </c>
      <c r="E86" s="8">
        <f t="shared" si="1"/>
        <v>2347.7268750000003</v>
      </c>
    </row>
    <row r="87" spans="1:5" x14ac:dyDescent="0.3">
      <c r="A87" s="10" t="s">
        <v>173</v>
      </c>
      <c r="B87" s="11" t="s">
        <v>174</v>
      </c>
      <c r="C87" s="12">
        <v>3655</v>
      </c>
      <c r="D87" s="9">
        <v>0.35</v>
      </c>
      <c r="E87" s="8">
        <f t="shared" si="1"/>
        <v>2393.5681250000002</v>
      </c>
    </row>
    <row r="88" spans="1:5" x14ac:dyDescent="0.3">
      <c r="A88" s="10" t="s">
        <v>175</v>
      </c>
      <c r="B88" s="11" t="s">
        <v>176</v>
      </c>
      <c r="C88" s="12">
        <v>4305</v>
      </c>
      <c r="D88" s="9">
        <v>0.35</v>
      </c>
      <c r="E88" s="8">
        <f t="shared" si="1"/>
        <v>2819.2368750000001</v>
      </c>
    </row>
    <row r="89" spans="1:5" x14ac:dyDescent="0.3">
      <c r="A89" s="10" t="s">
        <v>177</v>
      </c>
      <c r="B89" s="11" t="s">
        <v>178</v>
      </c>
      <c r="C89" s="12">
        <v>4305</v>
      </c>
      <c r="D89" s="9">
        <v>0.35</v>
      </c>
      <c r="E89" s="8">
        <f t="shared" si="1"/>
        <v>2819.2368750000001</v>
      </c>
    </row>
    <row r="90" spans="1:5" x14ac:dyDescent="0.3">
      <c r="A90" s="10" t="s">
        <v>179</v>
      </c>
      <c r="B90" s="11" t="s">
        <v>180</v>
      </c>
      <c r="C90" s="12">
        <v>4035</v>
      </c>
      <c r="D90" s="9">
        <v>0.35</v>
      </c>
      <c r="E90" s="8">
        <f t="shared" si="1"/>
        <v>2642.4206250000002</v>
      </c>
    </row>
    <row r="91" spans="1:5" x14ac:dyDescent="0.3">
      <c r="A91" s="10" t="s">
        <v>181</v>
      </c>
      <c r="B91" s="11" t="s">
        <v>182</v>
      </c>
      <c r="C91" s="12">
        <v>4035</v>
      </c>
      <c r="D91" s="9">
        <v>0.35</v>
      </c>
      <c r="E91" s="8">
        <f t="shared" si="1"/>
        <v>2642.4206250000002</v>
      </c>
    </row>
    <row r="92" spans="1:5" x14ac:dyDescent="0.3">
      <c r="A92" s="10" t="s">
        <v>183</v>
      </c>
      <c r="B92" s="11" t="s">
        <v>184</v>
      </c>
      <c r="C92" s="12">
        <v>4395</v>
      </c>
      <c r="D92" s="9">
        <v>0.35</v>
      </c>
      <c r="E92" s="8">
        <f t="shared" si="1"/>
        <v>2878.1756250000003</v>
      </c>
    </row>
    <row r="93" spans="1:5" x14ac:dyDescent="0.3">
      <c r="A93" s="10" t="s">
        <v>185</v>
      </c>
      <c r="B93" s="11" t="s">
        <v>186</v>
      </c>
      <c r="C93" s="12">
        <v>5040</v>
      </c>
      <c r="D93" s="9">
        <v>0.35</v>
      </c>
      <c r="E93" s="8">
        <f t="shared" si="1"/>
        <v>3300.57</v>
      </c>
    </row>
    <row r="94" spans="1:5" x14ac:dyDescent="0.3">
      <c r="A94" s="10" t="s">
        <v>187</v>
      </c>
      <c r="B94" s="11" t="s">
        <v>188</v>
      </c>
      <c r="C94" s="12">
        <v>5040</v>
      </c>
      <c r="D94" s="9">
        <v>0.35</v>
      </c>
      <c r="E94" s="8">
        <f t="shared" si="1"/>
        <v>3300.57</v>
      </c>
    </row>
    <row r="95" spans="1:5" x14ac:dyDescent="0.3">
      <c r="A95" s="10" t="s">
        <v>189</v>
      </c>
      <c r="B95" s="11" t="s">
        <v>190</v>
      </c>
      <c r="C95" s="12">
        <v>3475</v>
      </c>
      <c r="D95" s="9">
        <v>0.35</v>
      </c>
      <c r="E95" s="8">
        <f t="shared" si="1"/>
        <v>2275.6906250000002</v>
      </c>
    </row>
    <row r="96" spans="1:5" x14ac:dyDescent="0.3">
      <c r="A96" s="10" t="s">
        <v>191</v>
      </c>
      <c r="B96" s="11" t="s">
        <v>192</v>
      </c>
      <c r="C96" s="12">
        <v>3475</v>
      </c>
      <c r="D96" s="9">
        <v>0.35</v>
      </c>
      <c r="E96" s="8">
        <f t="shared" si="1"/>
        <v>2275.6906250000002</v>
      </c>
    </row>
    <row r="97" spans="1:5" x14ac:dyDescent="0.3">
      <c r="A97" s="10" t="s">
        <v>193</v>
      </c>
      <c r="B97" s="11" t="s">
        <v>194</v>
      </c>
      <c r="C97" s="12">
        <v>3475</v>
      </c>
      <c r="D97" s="9">
        <v>0.35</v>
      </c>
      <c r="E97" s="8">
        <f t="shared" si="1"/>
        <v>2275.6906250000002</v>
      </c>
    </row>
    <row r="98" spans="1:5" x14ac:dyDescent="0.3">
      <c r="A98" s="10" t="s">
        <v>195</v>
      </c>
      <c r="B98" s="11" t="s">
        <v>196</v>
      </c>
      <c r="C98" s="12">
        <v>1750</v>
      </c>
      <c r="D98" s="9">
        <v>0.35</v>
      </c>
      <c r="E98" s="8">
        <f t="shared" ref="E98:E113" si="2">C98*(1-D98)*(1+0.75%)</f>
        <v>1146.03125</v>
      </c>
    </row>
    <row r="99" spans="1:5" x14ac:dyDescent="0.3">
      <c r="A99" s="10" t="s">
        <v>197</v>
      </c>
      <c r="B99" s="11" t="s">
        <v>198</v>
      </c>
      <c r="C99" s="12">
        <v>2235</v>
      </c>
      <c r="D99" s="9">
        <v>0.35</v>
      </c>
      <c r="E99" s="8">
        <f t="shared" si="2"/>
        <v>1463.6456250000001</v>
      </c>
    </row>
    <row r="100" spans="1:5" x14ac:dyDescent="0.3">
      <c r="A100" s="10" t="s">
        <v>199</v>
      </c>
      <c r="B100" s="11" t="s">
        <v>200</v>
      </c>
      <c r="C100" s="12">
        <v>3475</v>
      </c>
      <c r="D100" s="9">
        <v>0.35</v>
      </c>
      <c r="E100" s="8">
        <f t="shared" si="2"/>
        <v>2275.6906250000002</v>
      </c>
    </row>
    <row r="101" spans="1:5" x14ac:dyDescent="0.3">
      <c r="A101" s="10" t="s">
        <v>201</v>
      </c>
      <c r="B101" s="11" t="s">
        <v>202</v>
      </c>
      <c r="C101" s="12">
        <v>3475</v>
      </c>
      <c r="D101" s="9">
        <v>0.35</v>
      </c>
      <c r="E101" s="8">
        <f t="shared" si="2"/>
        <v>2275.6906250000002</v>
      </c>
    </row>
    <row r="102" spans="1:5" x14ac:dyDescent="0.3">
      <c r="A102" s="10" t="s">
        <v>203</v>
      </c>
      <c r="B102" s="11" t="s">
        <v>204</v>
      </c>
      <c r="C102" s="12">
        <v>3475</v>
      </c>
      <c r="D102" s="9">
        <v>0.35</v>
      </c>
      <c r="E102" s="8">
        <f t="shared" si="2"/>
        <v>2275.6906250000002</v>
      </c>
    </row>
    <row r="103" spans="1:5" x14ac:dyDescent="0.3">
      <c r="A103" s="10" t="s">
        <v>205</v>
      </c>
      <c r="B103" s="11" t="s">
        <v>206</v>
      </c>
      <c r="C103" s="12">
        <v>1365</v>
      </c>
      <c r="D103" s="9">
        <v>0.35</v>
      </c>
      <c r="E103" s="8">
        <f t="shared" si="2"/>
        <v>893.90437500000007</v>
      </c>
    </row>
    <row r="104" spans="1:5" x14ac:dyDescent="0.3">
      <c r="A104" s="10" t="s">
        <v>207</v>
      </c>
      <c r="B104" s="11" t="s">
        <v>208</v>
      </c>
      <c r="C104" s="12">
        <v>1610</v>
      </c>
      <c r="D104" s="9">
        <v>0.35</v>
      </c>
      <c r="E104" s="8">
        <f t="shared" si="2"/>
        <v>1054.3487500000001</v>
      </c>
    </row>
    <row r="105" spans="1:5" x14ac:dyDescent="0.3">
      <c r="A105" s="10" t="s">
        <v>209</v>
      </c>
      <c r="B105" s="11" t="s">
        <v>210</v>
      </c>
      <c r="C105" s="12">
        <v>1990</v>
      </c>
      <c r="D105" s="9">
        <v>0.35</v>
      </c>
      <c r="E105" s="8">
        <f t="shared" si="2"/>
        <v>1303.2012500000001</v>
      </c>
    </row>
    <row r="106" spans="1:5" x14ac:dyDescent="0.3">
      <c r="A106" s="10" t="s">
        <v>211</v>
      </c>
      <c r="B106" s="11" t="s">
        <v>212</v>
      </c>
      <c r="C106" s="12">
        <v>2495</v>
      </c>
      <c r="D106" s="9">
        <v>0.35</v>
      </c>
      <c r="E106" s="8">
        <f t="shared" si="2"/>
        <v>1633.913125</v>
      </c>
    </row>
    <row r="107" spans="1:5" x14ac:dyDescent="0.3">
      <c r="A107" s="10" t="s">
        <v>213</v>
      </c>
      <c r="B107" s="11" t="s">
        <v>214</v>
      </c>
      <c r="C107" s="12">
        <v>1090</v>
      </c>
      <c r="D107" s="9">
        <v>0.35</v>
      </c>
      <c r="E107" s="8">
        <f t="shared" si="2"/>
        <v>713.81375000000003</v>
      </c>
    </row>
    <row r="108" spans="1:5" x14ac:dyDescent="0.3">
      <c r="A108" s="10" t="s">
        <v>215</v>
      </c>
      <c r="B108" s="11" t="s">
        <v>216</v>
      </c>
      <c r="C108" s="12">
        <v>1090</v>
      </c>
      <c r="D108" s="9">
        <v>0.35</v>
      </c>
      <c r="E108" s="8">
        <f t="shared" si="2"/>
        <v>713.81375000000003</v>
      </c>
    </row>
    <row r="109" spans="1:5" x14ac:dyDescent="0.3">
      <c r="A109" s="10" t="s">
        <v>217</v>
      </c>
      <c r="B109" s="11" t="s">
        <v>218</v>
      </c>
      <c r="C109" s="12">
        <v>2665</v>
      </c>
      <c r="D109" s="9">
        <v>0.35</v>
      </c>
      <c r="E109" s="8">
        <f t="shared" si="2"/>
        <v>1745.2418750000002</v>
      </c>
    </row>
    <row r="110" spans="1:5" x14ac:dyDescent="0.3">
      <c r="A110" s="10" t="s">
        <v>219</v>
      </c>
      <c r="B110" s="11" t="s">
        <v>220</v>
      </c>
      <c r="C110" s="12">
        <v>2850</v>
      </c>
      <c r="D110" s="9">
        <v>0.35</v>
      </c>
      <c r="E110" s="8">
        <f t="shared" si="2"/>
        <v>1866.3937500000002</v>
      </c>
    </row>
    <row r="111" spans="1:5" x14ac:dyDescent="0.3">
      <c r="A111" s="10" t="s">
        <v>221</v>
      </c>
      <c r="B111" s="11" t="s">
        <v>222</v>
      </c>
      <c r="C111" s="12">
        <v>4590</v>
      </c>
      <c r="D111" s="9">
        <v>0.35</v>
      </c>
      <c r="E111" s="8">
        <f t="shared" si="2"/>
        <v>3005.8762500000003</v>
      </c>
    </row>
    <row r="112" spans="1:5" x14ac:dyDescent="0.3">
      <c r="A112" s="10" t="s">
        <v>223</v>
      </c>
      <c r="B112" s="11" t="s">
        <v>224</v>
      </c>
      <c r="C112" s="12">
        <v>2065</v>
      </c>
      <c r="D112" s="9">
        <v>0.35</v>
      </c>
      <c r="E112" s="8">
        <f t="shared" si="2"/>
        <v>1352.316875</v>
      </c>
    </row>
    <row r="113" spans="1:5" x14ac:dyDescent="0.3">
      <c r="A113" s="10" t="s">
        <v>225</v>
      </c>
      <c r="B113" s="11" t="s">
        <v>226</v>
      </c>
      <c r="C113" s="12">
        <v>2065</v>
      </c>
      <c r="D113" s="9">
        <v>0.35</v>
      </c>
      <c r="E113" s="8">
        <f t="shared" si="2"/>
        <v>1352.316875</v>
      </c>
    </row>
  </sheetData>
  <autoFilter ref="A2:E11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