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an.Hector\Documents\Customers\"/>
    </mc:Choice>
  </mc:AlternateContent>
  <xr:revisionPtr revIDLastSave="0" documentId="13_ncr:1_{6ACD6B56-03A5-496E-A700-75BDBC3D029B}" xr6:coauthVersionLast="47" xr6:coauthVersionMax="47" xr10:uidLastSave="{00000000-0000-0000-0000-000000000000}"/>
  <bookViews>
    <workbookView xWindow="0" yWindow="3300" windowWidth="38700" windowHeight="15375" xr2:uid="{2C61AECA-3A58-2C47-950E-D37D82848B2D}"/>
  </bookViews>
  <sheets>
    <sheet name="1-Products Det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<sst xmlns="http://schemas.openxmlformats.org/spreadsheetml/2006/main" count="151" uniqueCount="59">
  <si>
    <t>Department of Information Resources</t>
  </si>
  <si>
    <t>Request for Offer DIR-CPO-TMP-570</t>
  </si>
  <si>
    <t xml:space="preserve">Software, Commercially of the Shelf and Related Services </t>
  </si>
  <si>
    <t>Package 2 - ITEMIZED PRICING SHEET</t>
  </si>
  <si>
    <t>Company Name: ____Forcepoint______________________________________</t>
  </si>
  <si>
    <t>BRAND</t>
  </si>
  <si>
    <t xml:space="preserve">FUNCTION </t>
  </si>
  <si>
    <t xml:space="preserve">SOFTWARE CATEGORY                   (Select from Dropdown) </t>
  </si>
  <si>
    <t xml:space="preserve">PRODUCT DESCRIPTION </t>
  </si>
  <si>
    <t xml:space="preserve">PRODUCT PART NUMBER </t>
  </si>
  <si>
    <t>MSRP or LIST PRICE</t>
  </si>
  <si>
    <t>DIR Customer Discount % off MSRP</t>
  </si>
  <si>
    <t xml:space="preserve">DIR Customer Price* </t>
  </si>
  <si>
    <t xml:space="preserve">Unit </t>
  </si>
  <si>
    <t>Forcepoint</t>
  </si>
  <si>
    <t xml:space="preserve">Security </t>
  </si>
  <si>
    <t>SaaS</t>
  </si>
  <si>
    <t xml:space="preserve"> Forcepoint ONE - Web Security Edition</t>
  </si>
  <si>
    <t>ONEWEB</t>
  </si>
  <si>
    <t>p/user/year</t>
  </si>
  <si>
    <t xml:space="preserve"> Forcepoint ONE - Web Security Edition- Fed Ramp</t>
  </si>
  <si>
    <t>ONEWEBF</t>
  </si>
  <si>
    <t xml:space="preserve"> Forcepoint ONE - Cloud Security Edition</t>
  </si>
  <si>
    <t>ONECLOUD</t>
  </si>
  <si>
    <t xml:space="preserve"> Forcepoint ONE - Cloud Security Edition- Fed Ramp</t>
  </si>
  <si>
    <t>ONECLOUDF</t>
  </si>
  <si>
    <t xml:space="preserve"> Forcepoint DLP SSE Applications</t>
  </si>
  <si>
    <t>DLPCONSSE</t>
  </si>
  <si>
    <t xml:space="preserve"> Forcepoint Remote Browser Isolation- Selective </t>
  </si>
  <si>
    <t>FBRIS</t>
  </si>
  <si>
    <t>Advanced Threat Protection Email</t>
  </si>
  <si>
    <t>APTEMAIL</t>
  </si>
  <si>
    <t>Software</t>
  </si>
  <si>
    <t>Forcepoint DLP Suite</t>
  </si>
  <si>
    <t>FDLPSIP</t>
  </si>
  <si>
    <t>Forcepoint DLP Endpoint</t>
  </si>
  <si>
    <t>FDLPEIP</t>
  </si>
  <si>
    <t>p/device/year</t>
  </si>
  <si>
    <t>Forcepoint DLP Network</t>
  </si>
  <si>
    <t>DLPNIP</t>
  </si>
  <si>
    <t xml:space="preserve">Forcepoint DLP Discover </t>
  </si>
  <si>
    <t>DLPDIP</t>
  </si>
  <si>
    <t>Forcepoint Dynamic User Protection</t>
  </si>
  <si>
    <t>FPDUP</t>
  </si>
  <si>
    <t>Forcepoint Insider Threat</t>
  </si>
  <si>
    <t>ITRMX</t>
  </si>
  <si>
    <t>Forcepoint Classification powered by Getvisibility</t>
  </si>
  <si>
    <t>CLASSIFY</t>
  </si>
  <si>
    <t>Forcepoint Data Visibility powered by Getvisibility</t>
  </si>
  <si>
    <t>DATAGOV</t>
  </si>
  <si>
    <t>Support</t>
  </si>
  <si>
    <t>Upgrade Support Enhanced</t>
  </si>
  <si>
    <t>USPRT</t>
  </si>
  <si>
    <t>Upgrade Support Enterprise</t>
  </si>
  <si>
    <t>Professional Services</t>
  </si>
  <si>
    <t>Custom Professional Services</t>
  </si>
  <si>
    <t>CUST</t>
  </si>
  <si>
    <t>p/engagement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</si>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</sst>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0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" fillId="3" borderId="0" xfId="1" applyFill="1"/>
    <xf numFmtId="0" fontId="1" fillId="0" borderId="0" xfId="1"/>
    <xf numFmtId="0" fontId="5" fillId="5" borderId="3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left" vertical="center" wrapText="1"/>
    </xf>
    <xf numFmtId="0" fontId="7" fillId="6" borderId="4" xfId="1" applyFont="1" applyFill="1" applyBorder="1" applyAlignment="1">
      <alignment horizontal="left" vertical="center" wrapText="1"/>
    </xf>
    <xf numFmtId="0" fontId="7" fillId="6" borderId="4" xfId="1" applyFont="1" applyFill="1" applyBorder="1" applyAlignment="1">
      <alignment horizontal="center" vertical="center" wrapText="1"/>
    </xf>
    <xf numFmtId="10" fontId="7" fillId="6" borderId="3" xfId="1" applyNumberFormat="1" applyFont="1" applyFill="1" applyBorder="1" applyAlignment="1">
      <alignment horizontal="left" vertical="center" wrapText="1"/>
    </xf>
    <xf numFmtId="10" fontId="7" fillId="6" borderId="3" xfId="1" applyNumberFormat="1" applyFont="1" applyFill="1" applyBorder="1" applyAlignment="1">
      <alignment horizontal="center" vertical="center" wrapText="1"/>
    </xf>
    <xf numFmtId="44" fontId="7" fillId="6" borderId="3" xfId="1" applyNumberFormat="1" applyFont="1" applyFill="1" applyBorder="1" applyAlignment="1">
      <alignment horizontal="center" vertical="center" wrapText="1"/>
    </xf>
    <xf numFmtId="10" fontId="6" fillId="6" borderId="3" xfId="1" applyNumberFormat="1" applyFont="1" applyFill="1" applyBorder="1" applyAlignment="1">
      <alignment horizontal="center" vertical="center"/>
    </xf>
    <xf numFmtId="164" fontId="6" fillId="6" borderId="5" xfId="2" applyNumberFormat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0" fontId="8" fillId="3" borderId="3" xfId="1" applyNumberFormat="1" applyFont="1" applyFill="1" applyBorder="1" applyAlignment="1">
      <alignment horizontal="center" vertical="center" wrapText="1"/>
    </xf>
    <xf numFmtId="44" fontId="8" fillId="3" borderId="3" xfId="1" applyNumberFormat="1" applyFont="1" applyFill="1" applyBorder="1" applyAlignment="1">
      <alignment horizontal="center" vertical="center" wrapText="1"/>
    </xf>
    <xf numFmtId="10" fontId="9" fillId="0" borderId="3" xfId="1" applyNumberFormat="1" applyFont="1" applyBorder="1" applyAlignment="1">
      <alignment horizontal="center" vertical="center"/>
    </xf>
    <xf numFmtId="164" fontId="6" fillId="0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0" fontId="8" fillId="0" borderId="3" xfId="1" applyNumberFormat="1" applyFont="1" applyBorder="1" applyAlignment="1">
      <alignment horizontal="center" vertical="center" wrapText="1"/>
    </xf>
    <xf numFmtId="44" fontId="8" fillId="0" borderId="3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0" fontId="8" fillId="0" borderId="4" xfId="1" applyNumberFormat="1" applyFont="1" applyBorder="1" applyAlignment="1">
      <alignment horizontal="center" vertical="center" wrapText="1"/>
    </xf>
    <xf numFmtId="44" fontId="8" fillId="0" borderId="4" xfId="1" applyNumberFormat="1" applyFont="1" applyBorder="1" applyAlignment="1">
      <alignment horizontal="center" vertical="center" wrapText="1"/>
    </xf>
    <xf numFmtId="10" fontId="9" fillId="0" borderId="4" xfId="1" applyNumberFormat="1" applyFont="1" applyBorder="1" applyAlignment="1">
      <alignment horizontal="center" vertical="center"/>
    </xf>
    <xf numFmtId="164" fontId="6" fillId="0" borderId="4" xfId="2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</cellXfs>
  <cellStyles count="3">
    <cellStyle name="Normal" xfId="0" builtinId="0"/>
    <cellStyle name="Normal 2" xfId="1" xr:uid="{3EAAF70D-B0BB-9A4D-A9C1-9C4CCF7D7E5F}"/>
    <cellStyle name="Percent 2" xfId="2" xr:uid="{60F3C6BA-81C8-C74E-9AB0-A6125D6B3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89D72-7709-F243-88C3-AB78562353C4}">
  <sheetPr>
    <tabColor theme="9" tint="0.59999389629810485"/>
  </sheetPr>
  <dimension ref="A1:AI524"/>
  <sheetViews>
    <sheetView tabSelected="1" workbookViewId="0">
      <selection activeCell="A6" sqref="A6:XFD7"/>
    </sheetView>
  </sheetViews>
  <sheetFormatPr defaultColWidth="19.5" defaultRowHeight="12.75"/>
  <cols>
    <col min="1" max="1" width="17.875" style="1" customWidth="1"/>
    <col min="2" max="3" width="28.625" style="1" customWidth="1"/>
    <col min="4" max="4" width="42.375" style="1" customWidth="1"/>
    <col min="5" max="5" width="19.5" style="1"/>
    <col min="6" max="6" width="17.625" style="1" customWidth="1"/>
    <col min="7" max="8" width="19.5" style="1"/>
    <col min="9" max="9" width="14.25" style="1" bestFit="1" customWidth="1"/>
    <col min="10" max="33" width="19.5" style="1"/>
    <col min="34" max="16384" width="19.5" style="2"/>
  </cols>
  <sheetData>
    <row r="1" spans="1:35" ht="20.4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35" ht="24.6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35" ht="21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35" ht="14.45" customHeight="1">
      <c r="A4" s="31" t="s">
        <v>3</v>
      </c>
      <c r="B4" s="31"/>
      <c r="C4" s="31"/>
      <c r="D4" s="31"/>
      <c r="E4" s="31"/>
      <c r="F4" s="31"/>
      <c r="G4" s="31"/>
      <c r="H4" s="31"/>
      <c r="I4" s="31"/>
    </row>
    <row r="5" spans="1:35" ht="35.25" customHeight="1">
      <c r="A5" s="32" t="s">
        <v>4</v>
      </c>
      <c r="B5" s="32"/>
      <c r="C5" s="32"/>
      <c r="D5" s="33"/>
      <c r="E5" s="33"/>
      <c r="F5" s="33"/>
      <c r="G5" s="33"/>
      <c r="H5" s="33"/>
      <c r="I5" s="33"/>
      <c r="AH5" s="1"/>
      <c r="AI5" s="1"/>
    </row>
    <row r="6" spans="1:35" ht="18.75">
      <c r="A6" s="29"/>
      <c r="B6" s="30"/>
      <c r="C6" s="30"/>
      <c r="D6" s="30"/>
      <c r="E6" s="30"/>
      <c r="F6" s="30"/>
      <c r="G6" s="30"/>
      <c r="H6" s="30"/>
      <c r="I6" s="30"/>
    </row>
    <row r="7" spans="1:35" ht="30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4" t="s">
        <v>12</v>
      </c>
      <c r="I7" s="4" t="s">
        <v>13</v>
      </c>
      <c r="AG7" s="2"/>
    </row>
    <row r="8" spans="1:35" ht="15" customHeight="1">
      <c r="A8" s="5" t="s">
        <v>14</v>
      </c>
      <c r="B8" s="6" t="s">
        <v>15</v>
      </c>
      <c r="C8" s="7" t="s">
        <v>16</v>
      </c>
      <c r="D8" s="8" t="s">
        <v>17</v>
      </c>
      <c r="E8" s="9" t="s">
        <v>18</v>
      </c>
      <c r="F8" s="10">
        <v>55</v>
      </c>
      <c r="G8" s="11">
        <v>0.15</v>
      </c>
      <c r="H8" s="12">
        <f t="shared" ref="H8:H71" si="0">F8*(1-G8)*(1+0.75%)</f>
        <v>47.100625000000001</v>
      </c>
      <c r="I8" s="12" t="s">
        <v>19</v>
      </c>
      <c r="AG8" s="2"/>
    </row>
    <row r="9" spans="1:35" ht="15" customHeight="1">
      <c r="A9" s="5" t="s">
        <v>14</v>
      </c>
      <c r="B9" s="6" t="s">
        <v>15</v>
      </c>
      <c r="C9" s="7" t="s">
        <v>16</v>
      </c>
      <c r="D9" s="8" t="s">
        <v>20</v>
      </c>
      <c r="E9" s="9" t="s">
        <v>21</v>
      </c>
      <c r="F9" s="10">
        <v>72</v>
      </c>
      <c r="G9" s="11">
        <v>0.15</v>
      </c>
      <c r="H9" s="12">
        <f t="shared" si="0"/>
        <v>61.658999999999999</v>
      </c>
      <c r="I9" s="12" t="s">
        <v>19</v>
      </c>
      <c r="AG9" s="2"/>
    </row>
    <row r="10" spans="1:35" ht="15" customHeight="1">
      <c r="A10" s="5" t="s">
        <v>14</v>
      </c>
      <c r="B10" s="6" t="s">
        <v>15</v>
      </c>
      <c r="C10" s="7" t="s">
        <v>16</v>
      </c>
      <c r="D10" s="8" t="s">
        <v>22</v>
      </c>
      <c r="E10" s="9" t="s">
        <v>23</v>
      </c>
      <c r="F10" s="10">
        <v>150</v>
      </c>
      <c r="G10" s="11">
        <v>0.15</v>
      </c>
      <c r="H10" s="12">
        <f t="shared" si="0"/>
        <v>128.45625000000001</v>
      </c>
      <c r="I10" s="12" t="s">
        <v>19</v>
      </c>
      <c r="AG10" s="2"/>
    </row>
    <row r="11" spans="1:35" ht="15">
      <c r="A11" s="5" t="s">
        <v>14</v>
      </c>
      <c r="B11" s="6" t="s">
        <v>15</v>
      </c>
      <c r="C11" s="7" t="s">
        <v>16</v>
      </c>
      <c r="D11" s="8" t="s">
        <v>24</v>
      </c>
      <c r="E11" s="9" t="s">
        <v>25</v>
      </c>
      <c r="F11" s="10">
        <v>190</v>
      </c>
      <c r="G11" s="11">
        <v>0.15</v>
      </c>
      <c r="H11" s="18">
        <f t="shared" si="0"/>
        <v>162.71125000000001</v>
      </c>
      <c r="I11" s="12" t="s">
        <v>19</v>
      </c>
      <c r="AG11" s="2"/>
    </row>
    <row r="12" spans="1:35" ht="15">
      <c r="A12" s="5" t="s">
        <v>14</v>
      </c>
      <c r="B12" s="6" t="s">
        <v>15</v>
      </c>
      <c r="C12" s="7" t="s">
        <v>16</v>
      </c>
      <c r="D12" s="8" t="s">
        <v>26</v>
      </c>
      <c r="E12" s="9" t="s">
        <v>27</v>
      </c>
      <c r="F12" s="10">
        <v>30</v>
      </c>
      <c r="G12" s="11">
        <v>0.15</v>
      </c>
      <c r="H12" s="18">
        <f t="shared" si="0"/>
        <v>25.69125</v>
      </c>
      <c r="I12" s="12" t="s">
        <v>19</v>
      </c>
      <c r="AG12" s="2"/>
    </row>
    <row r="13" spans="1:35" ht="15" customHeight="1">
      <c r="A13" s="5" t="s">
        <v>14</v>
      </c>
      <c r="B13" s="6" t="s">
        <v>15</v>
      </c>
      <c r="C13" s="7" t="s">
        <v>16</v>
      </c>
      <c r="D13" s="8" t="s">
        <v>28</v>
      </c>
      <c r="E13" s="9" t="s">
        <v>29</v>
      </c>
      <c r="F13" s="10">
        <v>32</v>
      </c>
      <c r="G13" s="11">
        <v>0.15</v>
      </c>
      <c r="H13" s="18">
        <f t="shared" si="0"/>
        <v>27.404</v>
      </c>
      <c r="I13" s="12" t="s">
        <v>19</v>
      </c>
      <c r="AG13" s="2"/>
    </row>
    <row r="14" spans="1:35" ht="15" customHeight="1">
      <c r="A14" s="5" t="s">
        <v>14</v>
      </c>
      <c r="B14" s="6" t="s">
        <v>15</v>
      </c>
      <c r="C14" s="7" t="s">
        <v>16</v>
      </c>
      <c r="D14" s="8" t="s">
        <v>30</v>
      </c>
      <c r="E14" s="9" t="s">
        <v>31</v>
      </c>
      <c r="F14" s="10">
        <v>44.1</v>
      </c>
      <c r="G14" s="11">
        <v>0.15</v>
      </c>
      <c r="H14" s="18">
        <f t="shared" si="0"/>
        <v>37.766137499999999</v>
      </c>
      <c r="I14" s="12" t="s">
        <v>19</v>
      </c>
      <c r="AG14" s="2"/>
    </row>
    <row r="15" spans="1:35" ht="15">
      <c r="A15" s="5" t="s">
        <v>14</v>
      </c>
      <c r="B15" s="6" t="s">
        <v>15</v>
      </c>
      <c r="C15" s="7" t="s">
        <v>32</v>
      </c>
      <c r="D15" s="8" t="s">
        <v>33</v>
      </c>
      <c r="E15" s="9" t="s">
        <v>34</v>
      </c>
      <c r="F15" s="10">
        <v>77.05</v>
      </c>
      <c r="G15" s="11">
        <v>0.15</v>
      </c>
      <c r="H15" s="18">
        <f t="shared" si="0"/>
        <v>65.98369375</v>
      </c>
      <c r="I15" s="12" t="s">
        <v>19</v>
      </c>
      <c r="AG15" s="2"/>
    </row>
    <row r="16" spans="1:35" ht="15" customHeight="1">
      <c r="A16" s="5" t="s">
        <v>14</v>
      </c>
      <c r="B16" s="6" t="s">
        <v>15</v>
      </c>
      <c r="C16" s="7" t="s">
        <v>32</v>
      </c>
      <c r="D16" s="8" t="s">
        <v>35</v>
      </c>
      <c r="E16" s="9" t="s">
        <v>36</v>
      </c>
      <c r="F16" s="10">
        <v>27.6</v>
      </c>
      <c r="G16" s="11">
        <v>0.15</v>
      </c>
      <c r="H16" s="18">
        <f t="shared" si="0"/>
        <v>23.635950000000001</v>
      </c>
      <c r="I16" s="12" t="s">
        <v>37</v>
      </c>
      <c r="AG16" s="2"/>
    </row>
    <row r="17" spans="1:33" ht="15" customHeight="1">
      <c r="A17" s="5" t="s">
        <v>14</v>
      </c>
      <c r="B17" s="6" t="s">
        <v>15</v>
      </c>
      <c r="C17" s="7" t="s">
        <v>32</v>
      </c>
      <c r="D17" s="8" t="s">
        <v>38</v>
      </c>
      <c r="E17" s="9" t="s">
        <v>39</v>
      </c>
      <c r="F17" s="10">
        <v>36.229999999999997</v>
      </c>
      <c r="G17" s="11">
        <v>0.15</v>
      </c>
      <c r="H17" s="18">
        <f t="shared" si="0"/>
        <v>31.026466249999999</v>
      </c>
      <c r="I17" s="12" t="s">
        <v>19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5" customHeight="1">
      <c r="A18" s="5" t="s">
        <v>14</v>
      </c>
      <c r="B18" s="6" t="s">
        <v>15</v>
      </c>
      <c r="C18" s="7" t="s">
        <v>32</v>
      </c>
      <c r="D18" s="8" t="s">
        <v>40</v>
      </c>
      <c r="E18" s="9" t="s">
        <v>41</v>
      </c>
      <c r="F18" s="10">
        <v>19.09</v>
      </c>
      <c r="G18" s="11">
        <v>0.15</v>
      </c>
      <c r="H18" s="18">
        <f t="shared" si="0"/>
        <v>16.348198749999998</v>
      </c>
      <c r="I18" s="12" t="s">
        <v>19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5" customHeight="1">
      <c r="A19" s="5" t="s">
        <v>14</v>
      </c>
      <c r="B19" s="6" t="s">
        <v>15</v>
      </c>
      <c r="C19" s="7" t="s">
        <v>32</v>
      </c>
      <c r="D19" s="8" t="s">
        <v>42</v>
      </c>
      <c r="E19" s="9" t="s">
        <v>43</v>
      </c>
      <c r="F19" s="10">
        <v>75.900000000000006</v>
      </c>
      <c r="G19" s="11">
        <v>0.15</v>
      </c>
      <c r="H19" s="18">
        <f t="shared" si="0"/>
        <v>64.998862500000001</v>
      </c>
      <c r="I19" s="12" t="s">
        <v>19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5" customHeight="1">
      <c r="A20" s="5" t="s">
        <v>14</v>
      </c>
      <c r="B20" s="6" t="s">
        <v>15</v>
      </c>
      <c r="C20" s="7" t="s">
        <v>16</v>
      </c>
      <c r="D20" s="8" t="s">
        <v>44</v>
      </c>
      <c r="E20" s="9" t="s">
        <v>45</v>
      </c>
      <c r="F20" s="10">
        <v>164.45</v>
      </c>
      <c r="G20" s="11">
        <v>0.15</v>
      </c>
      <c r="H20" s="18">
        <f t="shared" si="0"/>
        <v>140.83086875000001</v>
      </c>
      <c r="I20" s="12" t="s">
        <v>19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5" customHeight="1">
      <c r="A21" s="5" t="s">
        <v>14</v>
      </c>
      <c r="B21" s="6" t="s">
        <v>15</v>
      </c>
      <c r="C21" s="7" t="s">
        <v>16</v>
      </c>
      <c r="D21" s="8" t="s">
        <v>46</v>
      </c>
      <c r="E21" s="9" t="s">
        <v>47</v>
      </c>
      <c r="F21" s="10">
        <v>40.25</v>
      </c>
      <c r="G21" s="11">
        <v>0.15</v>
      </c>
      <c r="H21" s="18">
        <f t="shared" si="0"/>
        <v>34.469093749999999</v>
      </c>
      <c r="I21" s="12" t="s">
        <v>19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5">
      <c r="A22" s="5" t="s">
        <v>14</v>
      </c>
      <c r="B22" s="6" t="s">
        <v>15</v>
      </c>
      <c r="C22" s="7" t="s">
        <v>16</v>
      </c>
      <c r="D22" s="8" t="s">
        <v>48</v>
      </c>
      <c r="E22" s="9" t="s">
        <v>49</v>
      </c>
      <c r="F22" s="10">
        <v>86.25</v>
      </c>
      <c r="G22" s="11">
        <v>0.15</v>
      </c>
      <c r="H22" s="18">
        <f t="shared" si="0"/>
        <v>73.862343750000008</v>
      </c>
      <c r="I22" s="12" t="s">
        <v>19</v>
      </c>
      <c r="AG22" s="2"/>
    </row>
    <row r="23" spans="1:33" ht="15">
      <c r="A23" s="5" t="s">
        <v>14</v>
      </c>
      <c r="B23" s="6" t="s">
        <v>15</v>
      </c>
      <c r="C23" s="7" t="s">
        <v>50</v>
      </c>
      <c r="D23" s="8" t="s">
        <v>51</v>
      </c>
      <c r="E23" s="9" t="s">
        <v>52</v>
      </c>
      <c r="F23" s="10">
        <v>25</v>
      </c>
      <c r="G23" s="11">
        <v>0.15</v>
      </c>
      <c r="H23" s="18">
        <f t="shared" si="0"/>
        <v>21.409375000000001</v>
      </c>
      <c r="I23" s="12" t="s">
        <v>19</v>
      </c>
      <c r="AG23" s="2"/>
    </row>
    <row r="24" spans="1:33" ht="15" customHeight="1">
      <c r="A24" s="5" t="s">
        <v>14</v>
      </c>
      <c r="B24" s="6" t="s">
        <v>15</v>
      </c>
      <c r="C24" s="7" t="s">
        <v>50</v>
      </c>
      <c r="D24" s="8" t="s">
        <v>53</v>
      </c>
      <c r="E24" s="9" t="s">
        <v>52</v>
      </c>
      <c r="F24" s="10">
        <v>100</v>
      </c>
      <c r="G24" s="11">
        <v>0.15</v>
      </c>
      <c r="H24" s="18">
        <f t="shared" si="0"/>
        <v>85.637500000000003</v>
      </c>
      <c r="I24" s="12" t="s">
        <v>19</v>
      </c>
      <c r="AG24" s="2"/>
    </row>
    <row r="25" spans="1:33" ht="15" customHeight="1">
      <c r="A25" s="5" t="s">
        <v>14</v>
      </c>
      <c r="B25" s="6" t="s">
        <v>15</v>
      </c>
      <c r="C25" s="7" t="s">
        <v>54</v>
      </c>
      <c r="D25" s="8" t="s">
        <v>55</v>
      </c>
      <c r="E25" s="9" t="s">
        <v>56</v>
      </c>
      <c r="F25" s="10">
        <v>100000</v>
      </c>
      <c r="G25" s="11">
        <v>0.05</v>
      </c>
      <c r="H25" s="18">
        <f t="shared" ref="H25" si="1">F25*(1-G25)*(1+0.75%)</f>
        <v>95712.5</v>
      </c>
      <c r="I25" s="12" t="s">
        <v>57</v>
      </c>
      <c r="AG25" s="2"/>
    </row>
    <row r="26" spans="1:33" ht="15">
      <c r="A26" s="13" t="s">
        <v>58</v>
      </c>
      <c r="B26" s="6"/>
      <c r="C26" s="7"/>
      <c r="D26" s="8"/>
      <c r="E26" s="9"/>
      <c r="F26" s="10"/>
      <c r="G26" s="11"/>
      <c r="H26" s="18">
        <f t="shared" si="0"/>
        <v>0</v>
      </c>
      <c r="I26" s="19"/>
      <c r="AG26" s="2"/>
    </row>
    <row r="27" spans="1:33" ht="15" customHeight="1">
      <c r="A27" s="13" t="s">
        <v>58</v>
      </c>
      <c r="B27" s="6"/>
      <c r="C27" s="7"/>
      <c r="D27" s="8"/>
      <c r="E27" s="9"/>
      <c r="F27" s="10"/>
      <c r="G27" s="11"/>
      <c r="H27" s="18">
        <f t="shared" si="0"/>
        <v>0</v>
      </c>
      <c r="I27" s="19"/>
      <c r="AG27" s="2"/>
    </row>
    <row r="28" spans="1:33" ht="15" customHeight="1">
      <c r="A28" s="21"/>
      <c r="B28" s="21"/>
      <c r="C28" s="14"/>
      <c r="D28" s="22"/>
      <c r="E28" s="23"/>
      <c r="F28" s="23"/>
      <c r="G28" s="17"/>
      <c r="H28" s="18">
        <f t="shared" si="0"/>
        <v>0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" customHeight="1">
      <c r="A29" s="21" t="s">
        <v>58</v>
      </c>
      <c r="B29" s="21"/>
      <c r="C29" s="14"/>
      <c r="D29" s="22"/>
      <c r="E29" s="23"/>
      <c r="F29" s="23"/>
      <c r="G29" s="17"/>
      <c r="H29" s="18">
        <f t="shared" si="0"/>
        <v>0</v>
      </c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5" customHeight="1">
      <c r="A30" s="21"/>
      <c r="B30" s="24"/>
      <c r="C30" s="14"/>
      <c r="D30" s="22"/>
      <c r="E30" s="23"/>
      <c r="F30" s="23"/>
      <c r="G30" s="17"/>
      <c r="H30" s="18">
        <f t="shared" si="0"/>
        <v>0</v>
      </c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" customHeight="1">
      <c r="A31" s="21"/>
      <c r="B31" s="21"/>
      <c r="C31" s="14"/>
      <c r="D31" s="22"/>
      <c r="E31" s="23"/>
      <c r="F31" s="23"/>
      <c r="G31" s="17"/>
      <c r="H31" s="18">
        <f t="shared" si="0"/>
        <v>0</v>
      </c>
      <c r="I31" s="1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">
      <c r="A32" s="13" t="s">
        <v>58</v>
      </c>
      <c r="B32" s="13"/>
      <c r="C32" s="14"/>
      <c r="D32" s="15"/>
      <c r="E32" s="16"/>
      <c r="F32" s="16"/>
      <c r="G32" s="17"/>
      <c r="H32" s="18">
        <f t="shared" si="0"/>
        <v>0</v>
      </c>
      <c r="I32" s="19"/>
      <c r="AG32" s="2"/>
    </row>
    <row r="33" spans="1:33" ht="15">
      <c r="A33" s="13"/>
      <c r="B33" s="20"/>
      <c r="C33" s="14"/>
      <c r="D33" s="15"/>
      <c r="E33" s="16"/>
      <c r="F33" s="16"/>
      <c r="G33" s="17"/>
      <c r="H33" s="18">
        <f t="shared" si="0"/>
        <v>0</v>
      </c>
      <c r="I33" s="19"/>
      <c r="AG33" s="2"/>
    </row>
    <row r="34" spans="1:33" ht="15" customHeight="1">
      <c r="A34" s="13" t="s">
        <v>58</v>
      </c>
      <c r="B34" s="20"/>
      <c r="C34" s="14"/>
      <c r="D34" s="15"/>
      <c r="E34" s="16"/>
      <c r="F34" s="16"/>
      <c r="G34" s="17"/>
      <c r="H34" s="18">
        <f t="shared" si="0"/>
        <v>0</v>
      </c>
      <c r="I34" s="19"/>
      <c r="AG34" s="2"/>
    </row>
    <row r="35" spans="1:33" ht="15" customHeight="1">
      <c r="A35" s="13"/>
      <c r="B35" s="13"/>
      <c r="C35" s="14"/>
      <c r="D35" s="15"/>
      <c r="E35" s="16"/>
      <c r="F35" s="16"/>
      <c r="G35" s="17"/>
      <c r="H35" s="18">
        <f t="shared" si="0"/>
        <v>0</v>
      </c>
      <c r="I35" s="19"/>
      <c r="AG35" s="2"/>
    </row>
    <row r="36" spans="1:33" ht="15">
      <c r="A36" s="13" t="s">
        <v>58</v>
      </c>
      <c r="B36" s="13"/>
      <c r="C36" s="14"/>
      <c r="D36" s="15"/>
      <c r="E36" s="16"/>
      <c r="F36" s="16"/>
      <c r="G36" s="17"/>
      <c r="H36" s="18">
        <f t="shared" si="0"/>
        <v>0</v>
      </c>
      <c r="I36" s="19"/>
      <c r="AG36" s="2"/>
    </row>
    <row r="37" spans="1:33" ht="15" customHeight="1">
      <c r="A37" s="13" t="s">
        <v>58</v>
      </c>
      <c r="B37" s="20"/>
      <c r="C37" s="14"/>
      <c r="D37" s="15"/>
      <c r="E37" s="16"/>
      <c r="F37" s="16"/>
      <c r="G37" s="17"/>
      <c r="H37" s="18">
        <f t="shared" si="0"/>
        <v>0</v>
      </c>
      <c r="I37" s="19"/>
      <c r="AG37" s="2"/>
    </row>
    <row r="38" spans="1:33" ht="15" customHeight="1">
      <c r="A38" s="21"/>
      <c r="B38" s="21"/>
      <c r="C38" s="14"/>
      <c r="D38" s="22"/>
      <c r="E38" s="23"/>
      <c r="F38" s="23"/>
      <c r="G38" s="17"/>
      <c r="H38" s="18">
        <f t="shared" si="0"/>
        <v>0</v>
      </c>
      <c r="I38" s="1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5" customHeight="1">
      <c r="A39" s="21" t="s">
        <v>58</v>
      </c>
      <c r="B39" s="21"/>
      <c r="C39" s="14"/>
      <c r="D39" s="22"/>
      <c r="E39" s="23"/>
      <c r="F39" s="23"/>
      <c r="G39" s="17"/>
      <c r="H39" s="18">
        <f t="shared" si="0"/>
        <v>0</v>
      </c>
      <c r="I39" s="1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" customHeight="1">
      <c r="A40" s="21"/>
      <c r="B40" s="24"/>
      <c r="C40" s="14"/>
      <c r="D40" s="22"/>
      <c r="E40" s="23"/>
      <c r="F40" s="23"/>
      <c r="G40" s="17"/>
      <c r="H40" s="18">
        <f t="shared" si="0"/>
        <v>0</v>
      </c>
      <c r="I40" s="1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" customHeight="1">
      <c r="A41" s="21"/>
      <c r="B41" s="21"/>
      <c r="C41" s="14"/>
      <c r="D41" s="22"/>
      <c r="E41" s="23"/>
      <c r="F41" s="23"/>
      <c r="G41" s="17"/>
      <c r="H41" s="18">
        <f t="shared" si="0"/>
        <v>0</v>
      </c>
      <c r="I41" s="1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5">
      <c r="A42" s="13" t="s">
        <v>58</v>
      </c>
      <c r="B42" s="13"/>
      <c r="C42" s="14"/>
      <c r="D42" s="15"/>
      <c r="E42" s="16"/>
      <c r="F42" s="16"/>
      <c r="G42" s="17"/>
      <c r="H42" s="18">
        <f t="shared" si="0"/>
        <v>0</v>
      </c>
      <c r="I42" s="19"/>
      <c r="AG42" s="2"/>
    </row>
    <row r="43" spans="1:33" ht="15">
      <c r="A43" s="13"/>
      <c r="B43" s="20"/>
      <c r="C43" s="14"/>
      <c r="D43" s="15"/>
      <c r="E43" s="16"/>
      <c r="F43" s="16"/>
      <c r="G43" s="17"/>
      <c r="H43" s="18">
        <f t="shared" si="0"/>
        <v>0</v>
      </c>
      <c r="I43" s="19"/>
      <c r="AG43" s="2"/>
    </row>
    <row r="44" spans="1:33" ht="15" customHeight="1">
      <c r="A44" s="13" t="s">
        <v>58</v>
      </c>
      <c r="B44" s="20"/>
      <c r="C44" s="14"/>
      <c r="D44" s="15"/>
      <c r="E44" s="16"/>
      <c r="F44" s="16"/>
      <c r="G44" s="17"/>
      <c r="H44" s="18">
        <f t="shared" si="0"/>
        <v>0</v>
      </c>
      <c r="I44" s="19"/>
      <c r="AG44" s="2"/>
    </row>
    <row r="45" spans="1:33" ht="15" customHeight="1">
      <c r="A45" s="13"/>
      <c r="B45" s="13"/>
      <c r="C45" s="14"/>
      <c r="D45" s="15"/>
      <c r="E45" s="16"/>
      <c r="F45" s="16"/>
      <c r="G45" s="17"/>
      <c r="H45" s="18">
        <f t="shared" si="0"/>
        <v>0</v>
      </c>
      <c r="I45" s="19"/>
      <c r="AG45" s="2"/>
    </row>
    <row r="46" spans="1:33" ht="15">
      <c r="A46" s="13" t="s">
        <v>58</v>
      </c>
      <c r="B46" s="13"/>
      <c r="C46" s="14"/>
      <c r="D46" s="15"/>
      <c r="E46" s="16"/>
      <c r="F46" s="16"/>
      <c r="G46" s="17"/>
      <c r="H46" s="18">
        <f t="shared" si="0"/>
        <v>0</v>
      </c>
      <c r="I46" s="19"/>
      <c r="AG46" s="2"/>
    </row>
    <row r="47" spans="1:33" ht="15" customHeight="1">
      <c r="A47" s="13" t="s">
        <v>58</v>
      </c>
      <c r="B47" s="20"/>
      <c r="C47" s="14"/>
      <c r="D47" s="15"/>
      <c r="E47" s="16"/>
      <c r="F47" s="16"/>
      <c r="G47" s="17"/>
      <c r="H47" s="18">
        <f t="shared" si="0"/>
        <v>0</v>
      </c>
      <c r="I47" s="19"/>
      <c r="AG47" s="2"/>
    </row>
    <row r="48" spans="1:33" ht="15" customHeight="1">
      <c r="A48" s="21"/>
      <c r="B48" s="21"/>
      <c r="C48" s="14"/>
      <c r="D48" s="22"/>
      <c r="E48" s="23"/>
      <c r="F48" s="23"/>
      <c r="G48" s="17"/>
      <c r="H48" s="18">
        <f t="shared" si="0"/>
        <v>0</v>
      </c>
      <c r="I48" s="1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" customHeight="1">
      <c r="A49" s="21" t="s">
        <v>58</v>
      </c>
      <c r="B49" s="21"/>
      <c r="C49" s="14"/>
      <c r="D49" s="22"/>
      <c r="E49" s="23"/>
      <c r="F49" s="23"/>
      <c r="G49" s="17"/>
      <c r="H49" s="18">
        <f t="shared" si="0"/>
        <v>0</v>
      </c>
      <c r="I49" s="1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" customHeight="1">
      <c r="A50" s="21"/>
      <c r="B50" s="24"/>
      <c r="C50" s="14"/>
      <c r="D50" s="22"/>
      <c r="E50" s="23"/>
      <c r="F50" s="23"/>
      <c r="G50" s="17"/>
      <c r="H50" s="18">
        <f t="shared" si="0"/>
        <v>0</v>
      </c>
      <c r="I50" s="19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5" customHeight="1">
      <c r="A51" s="21"/>
      <c r="B51" s="21"/>
      <c r="C51" s="14"/>
      <c r="D51" s="22"/>
      <c r="E51" s="23"/>
      <c r="F51" s="23"/>
      <c r="G51" s="17"/>
      <c r="H51" s="18">
        <f t="shared" si="0"/>
        <v>0</v>
      </c>
      <c r="I51" s="1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">
      <c r="A52" s="13" t="s">
        <v>58</v>
      </c>
      <c r="B52" s="13"/>
      <c r="C52" s="14"/>
      <c r="D52" s="15"/>
      <c r="E52" s="16"/>
      <c r="F52" s="16"/>
      <c r="G52" s="17"/>
      <c r="H52" s="18">
        <f t="shared" si="0"/>
        <v>0</v>
      </c>
      <c r="I52" s="19"/>
      <c r="AG52" s="2"/>
    </row>
    <row r="53" spans="1:33" ht="15">
      <c r="A53" s="13"/>
      <c r="B53" s="20"/>
      <c r="C53" s="14"/>
      <c r="D53" s="15"/>
      <c r="E53" s="16"/>
      <c r="F53" s="16"/>
      <c r="G53" s="17"/>
      <c r="H53" s="18">
        <f t="shared" si="0"/>
        <v>0</v>
      </c>
      <c r="I53" s="19"/>
      <c r="AG53" s="2"/>
    </row>
    <row r="54" spans="1:33" ht="15" customHeight="1">
      <c r="A54" s="13" t="s">
        <v>58</v>
      </c>
      <c r="B54" s="20"/>
      <c r="C54" s="20"/>
      <c r="D54" s="15"/>
      <c r="E54" s="16"/>
      <c r="F54" s="16"/>
      <c r="G54" s="17"/>
      <c r="H54" s="18">
        <f t="shared" si="0"/>
        <v>0</v>
      </c>
      <c r="I54" s="19"/>
      <c r="AG54" s="2"/>
    </row>
    <row r="55" spans="1:33" ht="15" customHeight="1">
      <c r="A55" s="13"/>
      <c r="B55" s="13"/>
      <c r="C55" s="13"/>
      <c r="D55" s="15"/>
      <c r="E55" s="16"/>
      <c r="F55" s="16"/>
      <c r="G55" s="17"/>
      <c r="H55" s="18">
        <f t="shared" si="0"/>
        <v>0</v>
      </c>
      <c r="I55" s="19"/>
      <c r="AG55" s="2"/>
    </row>
    <row r="56" spans="1:33" ht="15">
      <c r="A56" s="13" t="s">
        <v>58</v>
      </c>
      <c r="B56" s="13"/>
      <c r="C56" s="13"/>
      <c r="D56" s="15"/>
      <c r="E56" s="16"/>
      <c r="F56" s="16"/>
      <c r="G56" s="17"/>
      <c r="H56" s="18">
        <f t="shared" si="0"/>
        <v>0</v>
      </c>
      <c r="I56" s="19"/>
      <c r="AG56" s="2"/>
    </row>
    <row r="57" spans="1:33" ht="15" customHeight="1">
      <c r="A57" s="13" t="s">
        <v>58</v>
      </c>
      <c r="B57" s="20"/>
      <c r="C57" s="20"/>
      <c r="D57" s="15"/>
      <c r="E57" s="16"/>
      <c r="F57" s="16"/>
      <c r="G57" s="17"/>
      <c r="H57" s="18">
        <f t="shared" si="0"/>
        <v>0</v>
      </c>
      <c r="I57" s="19"/>
      <c r="AG57" s="2"/>
    </row>
    <row r="58" spans="1:33" ht="15" customHeight="1">
      <c r="A58" s="21"/>
      <c r="B58" s="21"/>
      <c r="C58" s="21"/>
      <c r="D58" s="22"/>
      <c r="E58" s="23"/>
      <c r="F58" s="23"/>
      <c r="G58" s="17"/>
      <c r="H58" s="18">
        <f t="shared" si="0"/>
        <v>0</v>
      </c>
      <c r="I58" s="1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5" customHeight="1">
      <c r="A59" s="21" t="s">
        <v>58</v>
      </c>
      <c r="B59" s="21"/>
      <c r="C59" s="21"/>
      <c r="D59" s="22"/>
      <c r="E59" s="23"/>
      <c r="F59" s="23"/>
      <c r="G59" s="17"/>
      <c r="H59" s="18">
        <f t="shared" si="0"/>
        <v>0</v>
      </c>
      <c r="I59" s="1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5" customHeight="1">
      <c r="A60" s="21"/>
      <c r="B60" s="24"/>
      <c r="C60" s="24"/>
      <c r="D60" s="22"/>
      <c r="E60" s="23"/>
      <c r="F60" s="23"/>
      <c r="G60" s="17"/>
      <c r="H60" s="18">
        <f t="shared" si="0"/>
        <v>0</v>
      </c>
      <c r="I60" s="19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5" customHeight="1">
      <c r="A61" s="21"/>
      <c r="B61" s="21"/>
      <c r="C61" s="21"/>
      <c r="D61" s="22"/>
      <c r="E61" s="23"/>
      <c r="F61" s="23"/>
      <c r="G61" s="17"/>
      <c r="H61" s="18">
        <f t="shared" si="0"/>
        <v>0</v>
      </c>
      <c r="I61" s="19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5">
      <c r="A62" s="13" t="s">
        <v>58</v>
      </c>
      <c r="B62" s="13"/>
      <c r="C62" s="13"/>
      <c r="D62" s="15"/>
      <c r="E62" s="16"/>
      <c r="F62" s="16"/>
      <c r="G62" s="17"/>
      <c r="H62" s="18">
        <f t="shared" si="0"/>
        <v>0</v>
      </c>
      <c r="I62" s="19"/>
      <c r="AG62" s="2"/>
    </row>
    <row r="63" spans="1:33" ht="15">
      <c r="A63" s="13"/>
      <c r="B63" s="20"/>
      <c r="C63" s="20"/>
      <c r="D63" s="15"/>
      <c r="E63" s="16"/>
      <c r="F63" s="16"/>
      <c r="G63" s="17"/>
      <c r="H63" s="18">
        <f t="shared" si="0"/>
        <v>0</v>
      </c>
      <c r="I63" s="19"/>
      <c r="AG63" s="2"/>
    </row>
    <row r="64" spans="1:33" ht="15" customHeight="1">
      <c r="A64" s="13" t="s">
        <v>58</v>
      </c>
      <c r="B64" s="20"/>
      <c r="C64" s="20"/>
      <c r="D64" s="15"/>
      <c r="E64" s="16"/>
      <c r="F64" s="16"/>
      <c r="G64" s="17"/>
      <c r="H64" s="18">
        <f t="shared" si="0"/>
        <v>0</v>
      </c>
      <c r="I64" s="19"/>
      <c r="AG64" s="2"/>
    </row>
    <row r="65" spans="1:33" ht="15" customHeight="1">
      <c r="A65" s="13"/>
      <c r="B65" s="13"/>
      <c r="C65" s="13"/>
      <c r="D65" s="15"/>
      <c r="E65" s="16"/>
      <c r="F65" s="16"/>
      <c r="G65" s="17"/>
      <c r="H65" s="18">
        <f t="shared" si="0"/>
        <v>0</v>
      </c>
      <c r="I65" s="19"/>
      <c r="AG65" s="2"/>
    </row>
    <row r="66" spans="1:33" ht="15">
      <c r="A66" s="13" t="s">
        <v>58</v>
      </c>
      <c r="B66" s="13"/>
      <c r="C66" s="13"/>
      <c r="D66" s="15"/>
      <c r="E66" s="16"/>
      <c r="F66" s="16"/>
      <c r="G66" s="17"/>
      <c r="H66" s="18">
        <f t="shared" si="0"/>
        <v>0</v>
      </c>
      <c r="I66" s="19"/>
      <c r="AG66" s="2"/>
    </row>
    <row r="67" spans="1:33" ht="15" customHeight="1">
      <c r="A67" s="13" t="s">
        <v>58</v>
      </c>
      <c r="B67" s="20"/>
      <c r="C67" s="20"/>
      <c r="D67" s="15"/>
      <c r="E67" s="16"/>
      <c r="F67" s="16"/>
      <c r="G67" s="17"/>
      <c r="H67" s="18">
        <f t="shared" si="0"/>
        <v>0</v>
      </c>
      <c r="I67" s="19"/>
      <c r="AG67" s="2"/>
    </row>
    <row r="68" spans="1:33" ht="15" customHeight="1">
      <c r="A68" s="21"/>
      <c r="B68" s="21"/>
      <c r="C68" s="21"/>
      <c r="D68" s="22"/>
      <c r="E68" s="23"/>
      <c r="F68" s="23"/>
      <c r="G68" s="17"/>
      <c r="H68" s="18">
        <f t="shared" si="0"/>
        <v>0</v>
      </c>
      <c r="I68" s="1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" customHeight="1">
      <c r="A69" s="21" t="s">
        <v>58</v>
      </c>
      <c r="B69" s="21"/>
      <c r="C69" s="21"/>
      <c r="D69" s="22"/>
      <c r="E69" s="23"/>
      <c r="F69" s="23"/>
      <c r="G69" s="17"/>
      <c r="H69" s="18">
        <f t="shared" si="0"/>
        <v>0</v>
      </c>
      <c r="I69" s="1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" customHeight="1">
      <c r="A70" s="21"/>
      <c r="B70" s="24"/>
      <c r="C70" s="24"/>
      <c r="D70" s="22"/>
      <c r="E70" s="23"/>
      <c r="F70" s="23"/>
      <c r="G70" s="17"/>
      <c r="H70" s="18">
        <f t="shared" si="0"/>
        <v>0</v>
      </c>
      <c r="I70" s="1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" customHeight="1">
      <c r="A71" s="21"/>
      <c r="B71" s="21"/>
      <c r="C71" s="21"/>
      <c r="D71" s="22"/>
      <c r="E71" s="23"/>
      <c r="F71" s="23"/>
      <c r="G71" s="17"/>
      <c r="H71" s="18">
        <f t="shared" si="0"/>
        <v>0</v>
      </c>
      <c r="I71" s="1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">
      <c r="A72" s="13" t="s">
        <v>58</v>
      </c>
      <c r="B72" s="13"/>
      <c r="C72" s="13"/>
      <c r="D72" s="15"/>
      <c r="E72" s="16"/>
      <c r="F72" s="16"/>
      <c r="G72" s="17"/>
      <c r="H72" s="18">
        <f t="shared" ref="H72:H82" si="2">F72*(1-G72)*(1+0.75%)</f>
        <v>0</v>
      </c>
      <c r="I72" s="19"/>
      <c r="AG72" s="2"/>
    </row>
    <row r="73" spans="1:33" ht="15">
      <c r="A73" s="13"/>
      <c r="B73" s="20"/>
      <c r="C73" s="20"/>
      <c r="D73" s="15"/>
      <c r="E73" s="16"/>
      <c r="F73" s="16"/>
      <c r="G73" s="17"/>
      <c r="H73" s="18">
        <f t="shared" si="2"/>
        <v>0</v>
      </c>
      <c r="I73" s="19"/>
      <c r="AG73" s="2"/>
    </row>
    <row r="74" spans="1:33" ht="15" customHeight="1">
      <c r="A74" s="13" t="s">
        <v>58</v>
      </c>
      <c r="B74" s="20"/>
      <c r="C74" s="20"/>
      <c r="D74" s="15"/>
      <c r="E74" s="16"/>
      <c r="F74" s="16"/>
      <c r="G74" s="17"/>
      <c r="H74" s="18">
        <f t="shared" si="2"/>
        <v>0</v>
      </c>
      <c r="I74" s="19"/>
      <c r="AG74" s="2"/>
    </row>
    <row r="75" spans="1:33" ht="15" customHeight="1">
      <c r="A75" s="13"/>
      <c r="B75" s="13"/>
      <c r="C75" s="13"/>
      <c r="D75" s="15"/>
      <c r="E75" s="16"/>
      <c r="F75" s="16"/>
      <c r="G75" s="17"/>
      <c r="H75" s="18">
        <f t="shared" si="2"/>
        <v>0</v>
      </c>
      <c r="I75" s="19"/>
      <c r="AG75" s="2"/>
    </row>
    <row r="76" spans="1:33" ht="15">
      <c r="A76" s="13" t="s">
        <v>58</v>
      </c>
      <c r="B76" s="13"/>
      <c r="C76" s="13"/>
      <c r="D76" s="15"/>
      <c r="E76" s="16"/>
      <c r="F76" s="16"/>
      <c r="G76" s="17"/>
      <c r="H76" s="18">
        <f t="shared" si="2"/>
        <v>0</v>
      </c>
      <c r="I76" s="19"/>
      <c r="AG76" s="2"/>
    </row>
    <row r="77" spans="1:33" ht="15" customHeight="1">
      <c r="A77" s="13" t="s">
        <v>58</v>
      </c>
      <c r="B77" s="20"/>
      <c r="C77" s="20"/>
      <c r="D77" s="15"/>
      <c r="E77" s="16"/>
      <c r="F77" s="16"/>
      <c r="G77" s="17"/>
      <c r="H77" s="18">
        <f t="shared" si="2"/>
        <v>0</v>
      </c>
      <c r="I77" s="19"/>
      <c r="AG77" s="2"/>
    </row>
    <row r="78" spans="1:33" ht="15" customHeight="1">
      <c r="A78" s="21"/>
      <c r="B78" s="21"/>
      <c r="C78" s="21"/>
      <c r="D78" s="22"/>
      <c r="E78" s="23"/>
      <c r="F78" s="23"/>
      <c r="G78" s="17"/>
      <c r="H78" s="18">
        <f t="shared" si="2"/>
        <v>0</v>
      </c>
      <c r="I78" s="19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" customHeight="1">
      <c r="A79" s="21" t="s">
        <v>58</v>
      </c>
      <c r="B79" s="21"/>
      <c r="C79" s="21"/>
      <c r="D79" s="22"/>
      <c r="E79" s="23"/>
      <c r="F79" s="23"/>
      <c r="G79" s="17"/>
      <c r="H79" s="18">
        <f t="shared" si="2"/>
        <v>0</v>
      </c>
      <c r="I79" s="1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" customHeight="1">
      <c r="A80" s="21"/>
      <c r="B80" s="24"/>
      <c r="C80" s="24"/>
      <c r="D80" s="22"/>
      <c r="E80" s="23"/>
      <c r="F80" s="23"/>
      <c r="G80" s="17"/>
      <c r="H80" s="18">
        <f t="shared" si="2"/>
        <v>0</v>
      </c>
      <c r="I80" s="1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" customHeight="1">
      <c r="A81" s="21"/>
      <c r="B81" s="21"/>
      <c r="C81" s="21"/>
      <c r="D81" s="22"/>
      <c r="E81" s="23"/>
      <c r="F81" s="23"/>
      <c r="G81" s="17"/>
      <c r="H81" s="18">
        <f t="shared" si="2"/>
        <v>0</v>
      </c>
      <c r="I81" s="1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" customHeight="1">
      <c r="A82" s="21" t="s">
        <v>58</v>
      </c>
      <c r="B82" s="21"/>
      <c r="C82" s="21"/>
      <c r="D82" s="25"/>
      <c r="E82" s="26"/>
      <c r="F82" s="26"/>
      <c r="G82" s="27"/>
      <c r="H82" s="28">
        <f t="shared" si="2"/>
        <v>0</v>
      </c>
      <c r="I82" s="28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s="1" customFormat="1"/>
    <row r="84" spans="1:33" s="1" customFormat="1"/>
    <row r="85" spans="1:33" s="1" customFormat="1"/>
    <row r="86" spans="1:33" s="1" customFormat="1"/>
    <row r="87" spans="1:33" s="1" customFormat="1"/>
    <row r="88" spans="1:33" s="1" customFormat="1"/>
    <row r="89" spans="1:33" s="1" customFormat="1"/>
    <row r="90" spans="1:33" s="1" customFormat="1"/>
    <row r="91" spans="1:33" s="1" customFormat="1"/>
    <row r="92" spans="1:33" s="1" customFormat="1"/>
    <row r="93" spans="1:33" s="1" customFormat="1"/>
    <row r="94" spans="1:33" s="1" customFormat="1"/>
    <row r="95" spans="1:33" s="1" customFormat="1"/>
    <row r="96" spans="1:33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087CD061E60346B8150AAAF5AFB544" ma:contentTypeVersion="8" ma:contentTypeDescription="Create a new document." ma:contentTypeScope="" ma:versionID="51b7e3ae2d310c302590b264352381ef">
  <xsd:schema xmlns:xsd="http://www.w3.org/2001/XMLSchema" xmlns:xs="http://www.w3.org/2001/XMLSchema" xmlns:p="http://schemas.microsoft.com/office/2006/metadata/properties" xmlns:ns2="1943099a-c41c-4c47-bd0e-68e13a2c90d4" targetNamespace="http://schemas.microsoft.com/office/2006/metadata/properties" ma:root="true" ma:fieldsID="45e18ab5694ca9dd3f9f2751a63982db" ns2:_="">
    <xsd:import namespace="1943099a-c41c-4c47-bd0e-68e13a2c9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3099a-c41c-4c47-bd0e-68e13a2c90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01FB00-8A6D-48D8-8B80-CCBC858A7225}"/>
</file>

<file path=customXml/itemProps2.xml><?xml version="1.0" encoding="utf-8"?>
<ds:datastoreItem xmlns:ds="http://schemas.openxmlformats.org/officeDocument/2006/customXml" ds:itemID="{4646AC70-0D30-4F46-9631-0D6FB3E97A16}"/>
</file>

<file path=customXml/itemProps3.xml><?xml version="1.0" encoding="utf-8"?>
<ds:datastoreItem xmlns:ds="http://schemas.openxmlformats.org/officeDocument/2006/customXml" ds:itemID="{F19E9FD2-9D7A-4852-9AC0-65548FCB5C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Justin Easton</cp:lastModifiedBy>
  <cp:revision/>
  <dcterms:created xsi:type="dcterms:W3CDTF">2023-03-14T19:17:29Z</dcterms:created>
  <dcterms:modified xsi:type="dcterms:W3CDTF">2025-06-22T19:58:08Z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0x010100DC087CD061E60346B8150AAAF5AFB544</vt:lpwstr>
  </property>
  <property fmtid="{D5CDD505-2E9C-101B-9397-08002B2CF9AE}" pid="3" name="Order">
    <vt:r8>1272000</vt:r8>
  </property>
  <property fmtid="{D5CDD505-2E9C-101B-9397-08002B2CF9AE}" pid="4" name="xd_Signature">
    <vt:bool>false</vt:bool>
  </property>
  <property fmtid="{D5CDD505-2E9C-101B-9397-08002B2CF9AE}" pid="5" name="CreateDate">
    <vt:lpwstr>2023-04-11T16:53:57Z</vt:lpwstr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